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6"/>
  </bookViews>
  <sheets>
    <sheet name="Куліндор" sheetId="1" r:id="rId1"/>
    <sheet name="Охтирс" sheetId="2" r:id="rId2"/>
    <sheet name="Стрийс" sheetId="3" r:id="rId3"/>
    <sheet name="Чортків" sheetId="4" r:id="rId4"/>
    <sheet name="Златодар" sheetId="5" r:id="rId5"/>
    <sheet name="ХБ 73" sheetId="6" r:id="rId6"/>
    <sheet name="САЛЮТ" sheetId="7" r:id="rId7"/>
    <sheet name="Луцьк" sheetId="8" r:id="rId8"/>
  </sheets>
  <definedNames/>
  <calcPr fullCalcOnLoad="1"/>
</workbook>
</file>

<file path=xl/sharedStrings.xml><?xml version="1.0" encoding="utf-8"?>
<sst xmlns="http://schemas.openxmlformats.org/spreadsheetml/2006/main" count="1391" uniqueCount="315">
  <si>
    <t xml:space="preserve"> </t>
  </si>
  <si>
    <t>14373220</t>
  </si>
  <si>
    <t>1210137200</t>
  </si>
  <si>
    <t>на 31 грудня 2020 р.</t>
  </si>
  <si>
    <t xml:space="preserve">1 Визначається в порядку, встановленому центральним органом виконавчої влади, що реалізує державну політику у сфері статистики. </t>
  </si>
  <si>
    <t>за  2020 р.</t>
  </si>
  <si>
    <t>доход</t>
  </si>
  <si>
    <t>расх.</t>
  </si>
  <si>
    <t>рез</t>
  </si>
  <si>
    <t>за 2020 р.</t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</si>
  <si>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                                191</t>
    </r>
  </si>
  <si>
    <t>Середня кількість працівників1                        54</t>
  </si>
  <si>
    <t>Середня кількість працівників1                          52</t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</si>
  <si>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193</t>
    </r>
  </si>
  <si>
    <t>На 31 грудня 2020 р.</t>
  </si>
  <si>
    <t>За  2020 рік</t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</si>
  <si>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</t>
    </r>
    <r>
      <rPr>
        <sz val="10"/>
        <rFont val="Arial Cyr"/>
        <family val="2"/>
      </rPr>
      <t xml:space="preserve">                                        20</t>
    </r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</si>
  <si>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</si>
  <si>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  малого підприємства</t>
  </si>
  <si>
    <t>2021</t>
  </si>
  <si>
    <t>01</t>
  </si>
  <si>
    <t>Підприємство</t>
  </si>
  <si>
    <t>Державне підприємство "Комбінат "Салют" Державного агентства резерву України</t>
  </si>
  <si>
    <t>ДНІПРОПЕТРОВСЬКА</t>
  </si>
  <si>
    <t>Організаційно-правова
форма господарювання</t>
  </si>
  <si>
    <t>Державне підприємство</t>
  </si>
  <si>
    <t>Складське господарство</t>
  </si>
  <si>
    <t>Середня кількість працівників, осіб</t>
  </si>
  <si>
    <t>Одиниця виміру: тис. грн з одним десятковим знаком</t>
  </si>
  <si>
    <t>Адреса, телефон</t>
  </si>
  <si>
    <t>вулиця ЗАПАСНА, буд. 7, м. ДНІПРО, ДНІПРОПЕТРОВСЬКА обл., 49074</t>
  </si>
  <si>
    <t>0567319587</t>
  </si>
  <si>
    <t>1. Баланс</t>
  </si>
  <si>
    <t>на</t>
  </si>
  <si>
    <t>р.</t>
  </si>
  <si>
    <t>Форма N 1-м</t>
  </si>
  <si>
    <t xml:space="preserve">Код за ДКУД </t>
  </si>
  <si>
    <t>Актив</t>
  </si>
  <si>
    <t>Код рядка</t>
  </si>
  <si>
    <t>На початок звітного року</t>
  </si>
  <si>
    <t>На кінець звітного 
періоду</t>
  </si>
  <si>
    <t>1000</t>
  </si>
  <si>
    <t>Первісна вартість</t>
  </si>
  <si>
    <t>1001</t>
  </si>
  <si>
    <t>Накопичена амортизація</t>
  </si>
  <si>
    <t>1002</t>
  </si>
  <si>
    <t xml:space="preserve">Незавершені капітальні інвестиції </t>
  </si>
  <si>
    <t>1005</t>
  </si>
  <si>
    <t>Основні засоби:</t>
  </si>
  <si>
    <t>1010</t>
  </si>
  <si>
    <t>1011</t>
  </si>
  <si>
    <t>1012</t>
  </si>
  <si>
    <t>1020</t>
  </si>
  <si>
    <t>Довгострокові фінансові інвестиції</t>
  </si>
  <si>
    <t>1030</t>
  </si>
  <si>
    <t>1090</t>
  </si>
  <si>
    <t>1095</t>
  </si>
  <si>
    <t>Запаси:</t>
  </si>
  <si>
    <t>1100</t>
  </si>
  <si>
    <t>у тому числі готова продукція</t>
  </si>
  <si>
    <t>1103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</si>
  <si>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</si>
  <si>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</si>
  <si>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</si>
  <si>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</si>
  <si>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</si>
  <si>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1136</t>
  </si>
  <si>
    <t>1155</t>
  </si>
  <si>
    <t>1160</t>
  </si>
  <si>
    <t>1165</t>
  </si>
  <si>
    <t>1170</t>
  </si>
  <si>
    <t>1190</t>
  </si>
  <si>
    <t>1195</t>
  </si>
  <si>
    <t>III. Необоротні активи, утримувані для продажу, та                        групи вибуття</t>
  </si>
  <si>
    <t>1200</t>
  </si>
  <si>
    <t>1300</t>
  </si>
  <si>
    <t>Пасив</t>
  </si>
  <si>
    <t>Зареєстрований (пайовий) капітал</t>
  </si>
  <si>
    <t>1400</t>
  </si>
  <si>
    <t>1410</t>
  </si>
  <si>
    <t>1415</t>
  </si>
  <si>
    <t>1420</t>
  </si>
  <si>
    <t>1425</t>
  </si>
  <si>
    <t>1495</t>
  </si>
  <si>
    <t>II. Довгострокові зобов’язання, цільове фінансування 
та забезпечення</t>
  </si>
  <si>
    <t>1595</t>
  </si>
  <si>
    <t>III. Поточні зобов’язання</t>
  </si>
  <si>
    <t>1600</t>
  </si>
  <si>
    <t>Поточна кредиторська заборгованість за:   довгостроковими зобов’язаннями</t>
  </si>
  <si>
    <t>1610</t>
  </si>
  <si>
    <t>1615</t>
  </si>
  <si>
    <t>1620</t>
  </si>
  <si>
    <t>1621</t>
  </si>
  <si>
    <t xml:space="preserve"> розрахунками зі страхування </t>
  </si>
  <si>
    <t>1625</t>
  </si>
  <si>
    <t>1630</t>
  </si>
  <si>
    <t>1665</t>
  </si>
  <si>
    <t>1690</t>
  </si>
  <si>
    <t>Усього за розділом III</t>
  </si>
  <si>
    <t>1695</t>
  </si>
  <si>
    <t>IV. Зобов'язання, пов'язані з необоротними активами, 
утримуваними для продажу, та групами вибуття</t>
  </si>
  <si>
    <t>1700</t>
  </si>
  <si>
    <t>1900</t>
  </si>
  <si>
    <t>2. Звіт про фінансові результати</t>
  </si>
  <si>
    <t>за</t>
  </si>
  <si>
    <t>Рік 2020</t>
  </si>
  <si>
    <t xml:space="preserve">Форма N 2-м </t>
  </si>
  <si>
    <t>Код за ДКУД  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</si>
  <si>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</si>
  <si>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</si>
  <si>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</si>
  <si>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
послуг)</t>
  </si>
  <si>
    <t>2000</t>
  </si>
  <si>
    <t>2120</t>
  </si>
  <si>
    <t>2240</t>
  </si>
  <si>
    <t>Разом доходи (2000 + 2120 + 2240)</t>
  </si>
  <si>
    <t>2280</t>
  </si>
  <si>
    <t>2050</t>
  </si>
  <si>
    <t>2180</t>
  </si>
  <si>
    <t>2270</t>
  </si>
  <si>
    <t>Разом витрати (2050 + 2180 + 2270)</t>
  </si>
  <si>
    <t>2285</t>
  </si>
  <si>
    <t>Фінансовий результат до оподаткування (2280 - 2285)</t>
  </si>
  <si>
    <t>2290</t>
  </si>
  <si>
    <t>Податок на прибуток</t>
  </si>
  <si>
    <t>2300</t>
  </si>
  <si>
    <t>Чистий прибуток (збиток) (2290 - 2300)</t>
  </si>
  <si>
    <t>2350</t>
  </si>
  <si>
    <t xml:space="preserve">Керівник </t>
  </si>
  <si>
    <t>Британ Сергій Володимирович</t>
  </si>
  <si>
    <t>підпис</t>
  </si>
  <si>
    <t xml:space="preserve">ініціали, прізвище </t>
  </si>
  <si>
    <t xml:space="preserve">Головний бухгалтер </t>
  </si>
  <si>
    <t/>
  </si>
  <si>
    <t>ДП "Луцький КХП № 2"</t>
  </si>
  <si>
    <t>00953065</t>
  </si>
  <si>
    <t>0722880707</t>
  </si>
  <si>
    <t>Адреса: вул. Промислова, б.4, с. Рованці, Луцький р-н, Волинська обл. 45650</t>
  </si>
  <si>
    <t>на 31 грудня 2020  р.</t>
  </si>
  <si>
    <t xml:space="preserve">за  2020 р. </t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</si>
  <si>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                                               </t>
    </r>
    <r>
      <rPr>
        <sz val="10"/>
        <rFont val="Arial Cyr"/>
        <family val="2"/>
      </rPr>
      <t>10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</si>
  <si>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</si>
  <si>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КОДИ</t>
  </si>
  <si>
    <t>Дата (рік, місяць, число)</t>
  </si>
  <si>
    <t xml:space="preserve">ДП "Куліндорівський КХП" </t>
  </si>
  <si>
    <t>за ЄДРПОУ</t>
  </si>
  <si>
    <t>05519327</t>
  </si>
  <si>
    <t xml:space="preserve">Територія </t>
  </si>
  <si>
    <t>за КОАТУУ</t>
  </si>
  <si>
    <t>5110137600</t>
  </si>
  <si>
    <t xml:space="preserve">Організаційно-правова форма господарювання </t>
  </si>
  <si>
    <t>за КОПФГ</t>
  </si>
  <si>
    <t>140</t>
  </si>
  <si>
    <t>Вид економічної діяльності</t>
  </si>
  <si>
    <t>за КВЕД</t>
  </si>
  <si>
    <t>10.61</t>
  </si>
  <si>
    <t>Адреса, телефон Куліндорівський промвузол, м. Одеса, Одеська обл.</t>
  </si>
  <si>
    <t>Одиниця виміру: тис. грн. без десяткового знака</t>
  </si>
  <si>
    <t>Складено (зробити позначку «v»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</si>
  <si>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</si>
  <si>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</si>
  <si>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</si>
  <si>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</si>
  <si>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</si>
  <si>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</si>
  <si>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 xml:space="preserve">Актив </t>
  </si>
  <si>
    <t xml:space="preserve">Код рядка </t>
  </si>
  <si>
    <t xml:space="preserve">На початок звітного періоду </t>
  </si>
  <si>
    <t xml:space="preserve">На кінець звітного періоду 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</si>
  <si>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</si>
  <si>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</si>
  <si>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</si>
  <si>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</si>
  <si>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</si>
  <si>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</si>
  <si>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</si>
  <si>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</si>
  <si>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</si>
  <si>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</si>
  <si>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</si>
  <si>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</si>
  <si>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</si>
  <si>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</si>
  <si>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</si>
  <si>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</si>
  <si>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</si>
  <si>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</si>
  <si>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</si>
  <si>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</si>
  <si>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</si>
  <si>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</si>
  <si>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</si>
  <si>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</si>
  <si>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</si>
  <si>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</si>
  <si>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</si>
  <si>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</si>
  <si>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</si>
  <si>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</si>
  <si>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</si>
  <si>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 xml:space="preserve">Баланс </t>
  </si>
  <si>
    <t xml:space="preserve">Пасив </t>
  </si>
  <si>
    <t>Код</t>
  </si>
  <si>
    <t xml:space="preserve">рядка 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</si>
  <si>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</si>
  <si>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</si>
  <si>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</si>
  <si>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</si>
  <si>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</si>
  <si>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</si>
  <si>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</si>
  <si>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( )</t>
  </si>
  <si>
    <t>Вилучений капітал</t>
  </si>
  <si>
    <t>II. Довгострокові зобов’язання і забезпечення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</si>
  <si>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</si>
  <si>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</si>
  <si>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</si>
  <si>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</si>
  <si>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</t>
  </si>
  <si>
    <t>IІІ. Поточні зобов’язанняі забезпечення</t>
  </si>
  <si>
    <t>Короткострокові кредити банків</t>
  </si>
  <si>
    <t>Поточна кредиторська заборгованість за:</t>
  </si>
  <si>
    <t>довгостроковими зобов’язаннями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</si>
  <si>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</si>
  <si>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</si>
  <si>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</si>
  <si>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</si>
  <si>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заодержаними авансами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</si>
  <si>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</si>
  <si>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</si>
  <si>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</si>
  <si>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</si>
  <si>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>ІV. Зобов’язання, пов’язані з необоротними активами, утримуваними для продажу, та групами вибуття</t>
  </si>
  <si>
    <t>Баланс</t>
  </si>
  <si>
    <r>
      <rPr>
        <i/>
        <vertAlign val="superscript"/>
        <sz val="10"/>
        <rFont val="Arial Cyr"/>
        <family val="2"/>
      </rPr>
      <t>1</t>
    </r>
    <r>
      <rPr>
        <i/>
        <sz val="10"/>
        <rFont val="Arial Cyr"/>
        <family val="2"/>
      </rPr>
      <t xml:space="preserve"> Визначається в порядку, встановленому центральним органом виконавчої влади, що реалізує державну політику у сфері статистики. </t>
    </r>
  </si>
  <si>
    <t>Звіт про фінансові результати (Звіт про сукупний дохід)</t>
  </si>
  <si>
    <t>Форма № 2</t>
  </si>
  <si>
    <t xml:space="preserve">І. ФІНАНСОВІ РЕЗУЛЬТАТИ </t>
  </si>
  <si>
    <t xml:space="preserve">Стаття </t>
  </si>
  <si>
    <t xml:space="preserve">За звітний період </t>
  </si>
  <si>
    <t xml:space="preserve">За аналогічний період попереднього року 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</si>
  <si>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</si>
  <si>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</si>
  <si>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Валовий: 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</si>
  <si>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</si>
  <si>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</si>
  <si>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</si>
  <si>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</si>
  <si>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</si>
  <si>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</si>
  <si>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 xml:space="preserve">Фінансовий результат від операційної діяльності: 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</si>
  <si>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</si>
  <si>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</si>
  <si>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</si>
  <si>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</si>
  <si>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</si>
  <si>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</si>
  <si>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</si>
  <si>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</si>
  <si>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</si>
  <si>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 xml:space="preserve">Чистий фінансовий результат: </t>
  </si>
  <si>
    <t xml:space="preserve">II. СУКУПНИЙ ДОХІД 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</si>
  <si>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</si>
  <si>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</si>
  <si>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</si>
  <si>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</si>
  <si>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</si>
  <si>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</si>
  <si>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</si>
  <si>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</si>
  <si>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</si>
  <si>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 xml:space="preserve">III. ЕЛЕМЕНТИ ОПЕРАЦІЙНИХ ВИТРАТ </t>
  </si>
  <si>
    <t xml:space="preserve">Назва статті 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</si>
  <si>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</si>
  <si>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</si>
  <si>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</si>
  <si>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</si>
  <si>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</si>
  <si>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ІV. РОЗРАХУНОК ПОКАЗНИКІВ ПРИБУТКОВОСТІ АКЦІЙ 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</si>
  <si>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</si>
  <si>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</si>
  <si>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</si>
  <si>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</si>
  <si>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</si>
  <si>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ДП "Охтирський КХП" </t>
  </si>
  <si>
    <t>00956031</t>
  </si>
  <si>
    <t>5910200000</t>
  </si>
  <si>
    <t>Організаційно-правова форма господарювання</t>
  </si>
  <si>
    <t>52.10</t>
  </si>
  <si>
    <t>Адреса, телефон  вул. Червоноармійська, 11 м. Охтирка, Сумська обл.42700</t>
  </si>
  <si>
    <t>за розрахунками з нарахованих доходів</t>
  </si>
  <si>
    <t>Дебіторська заборгованість з внутрішніх роз</t>
  </si>
  <si>
    <t>Поточна кредиторська заборгованість з внутрішніх розрахунків</t>
  </si>
  <si>
    <t>ДП "Стрийський КХП"</t>
  </si>
  <si>
    <t>14293158</t>
  </si>
  <si>
    <t>Територія</t>
  </si>
  <si>
    <t>4611200000</t>
  </si>
  <si>
    <t xml:space="preserve">Вид економічної діяльності </t>
  </si>
  <si>
    <t>Адреса, телефон вул. Грабовецька, 2 м. Стрий, Львівська обл., 82400</t>
  </si>
  <si>
    <t xml:space="preserve">ДП "Чортківський КХП" </t>
  </si>
  <si>
    <t>00956187</t>
  </si>
  <si>
    <t>6110300000</t>
  </si>
  <si>
    <t>Адреса, телефон вул. Білецька,2, м. Чортків, Чортківський р-н, Тернопільська обл.</t>
  </si>
  <si>
    <t>за одержаними авансами</t>
  </si>
  <si>
    <t>з внутрішніх розрахунків</t>
  </si>
  <si>
    <t xml:space="preserve">ДП "Златодар" </t>
  </si>
  <si>
    <t>00952545</t>
  </si>
  <si>
    <t>7110400000</t>
  </si>
  <si>
    <t>Адреса, телефон, Черкаська обл., м. Золотоноша, вул. Шевченка, 47</t>
  </si>
  <si>
    <t>Дебіторська заборгованість за розрахунками з внутр. розрах.</t>
  </si>
  <si>
    <t>Поточна кредиторська заборгованість із внутрішніх розрахунків</t>
  </si>
  <si>
    <t xml:space="preserve">ДП "Хлібна база №73" </t>
  </si>
  <si>
    <t>20204928</t>
  </si>
  <si>
    <t>12222985001</t>
  </si>
  <si>
    <t>Адреса, телефон: вул. 40 років Перемоги, 64, с. Павлопіддя, Нікопольський район, Дніпропетровська обл.,                                                                                                      53250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</si>
</sst>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(* #,##0.00_);_(* \(#,##0.00\);_(* \-??_);_(@_)"/>
    <numFmt numFmtId="173" formatCode="_(* #,##0_);_(* \(#,##0\);_(* \-??_);_(@_)"/>
    <numFmt numFmtId="174" formatCode="mm/yy"/>
    <numFmt numFmtId="175" formatCode="_(* #,##0.0_);_(* \(#,##0.0\);_(* \-??_);_(@_)"/>
    <numFmt numFmtId="176" formatCode="dd\ mmm"/>
    <numFmt numFmtId="177" formatCode="_-* #,##0.00\ _₴_-;\-* #,##0.00\ _₴_-;_-* &quot;-&quot;??\ _₴_-;_-@_-"/>
    <numFmt numFmtId="178" formatCode="0.0"/>
    <numFmt numFmtId="179" formatCode="#,##0.0"/>
    <numFmt numFmtId="180" formatCode="_(\ #,##0.0_);_(\ \(#,##0.0\);_(\ &quot;-&quot;_);_(@_)"/>
    <numFmt numFmtId="181" formatCode="_-* #,##0\ _₴_-;\-* #,##0\ _₴_-;_-* &quot;-&quot;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_);_(* \(#,##0.00\);_(* &quot;-&quot;??_);_(@_)"/>
    <numFmt numFmtId="187" formatCode="_(* #,##0_);_(* \(#,##0\);_(* &quot;-&quot;??_);_(@_)"/>
    <numFmt numFmtId="188" formatCode="0.00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0.0000"/>
    <numFmt numFmtId="194" formatCode="#,##0.00;[Red]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i/>
      <vertAlign val="superscript"/>
      <sz val="10"/>
      <name val="Arial Cyr"/>
      <family val="2"/>
    </font>
    <font>
      <i/>
      <sz val="10"/>
      <name val="Arial Cyr"/>
      <family val="2"/>
    </font>
    <font>
      <vertAlign val="superscript"/>
      <sz val="10"/>
      <name val="Arial Cyr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horizontal="left"/>
      <protection/>
    </xf>
    <xf numFmtId="0" fontId="12" fillId="0" borderId="5" applyNumberFormat="0" applyFill="0" applyAlignment="0" applyProtection="0"/>
    <xf numFmtId="0" fontId="13" fillId="14" borderId="6" applyNumberFormat="0" applyAlignment="0" applyProtection="0"/>
    <xf numFmtId="0" fontId="13" fillId="14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17" borderId="0" applyNumberFormat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10" fillId="9" borderId="9" applyNumberFormat="0" applyAlignment="0" applyProtection="0"/>
    <xf numFmtId="0" fontId="10" fillId="18" borderId="9" applyNumberFormat="0" applyAlignment="0" applyProtection="0"/>
    <xf numFmtId="0" fontId="10" fillId="4" borderId="9" applyNumberFormat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ont="0" applyFill="0" applyBorder="0" applyAlignment="0" applyProtection="0"/>
    <xf numFmtId="0" fontId="6" fillId="1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18" fillId="0" borderId="0" xfId="60">
      <alignment/>
      <protection/>
    </xf>
    <xf numFmtId="0" fontId="18" fillId="0" borderId="10" xfId="60" applyBorder="1" applyAlignment="1">
      <alignment wrapText="1"/>
      <protection/>
    </xf>
    <xf numFmtId="0" fontId="18" fillId="0" borderId="10" xfId="60" applyFont="1" applyBorder="1" applyAlignment="1">
      <alignment horizontal="center" wrapText="1"/>
      <protection/>
    </xf>
    <xf numFmtId="0" fontId="18" fillId="0" borderId="10" xfId="60" applyFont="1" applyBorder="1" applyAlignment="1">
      <alignment wrapText="1"/>
      <protection/>
    </xf>
    <xf numFmtId="0" fontId="20" fillId="0" borderId="10" xfId="60" applyFont="1" applyBorder="1" applyAlignment="1">
      <alignment wrapText="1"/>
      <protection/>
    </xf>
    <xf numFmtId="0" fontId="18" fillId="0" borderId="10" xfId="60" applyBorder="1" applyAlignment="1">
      <alignment horizontal="center" wrapText="1"/>
      <protection/>
    </xf>
    <xf numFmtId="0" fontId="21" fillId="18" borderId="10" xfId="60" applyFont="1" applyFill="1" applyBorder="1" applyAlignment="1">
      <alignment horizontal="center" wrapText="1"/>
      <protection/>
    </xf>
    <xf numFmtId="0" fontId="21" fillId="18" borderId="11" xfId="60" applyFont="1" applyFill="1" applyBorder="1" applyAlignment="1">
      <alignment horizontal="center" wrapText="1"/>
      <protection/>
    </xf>
    <xf numFmtId="0" fontId="21" fillId="20" borderId="12" xfId="60" applyFont="1" applyFill="1" applyBorder="1" applyAlignment="1">
      <alignment horizontal="center" wrapText="1"/>
      <protection/>
    </xf>
    <xf numFmtId="0" fontId="18" fillId="20" borderId="13" xfId="60" applyFill="1" applyBorder="1">
      <alignment/>
      <protection/>
    </xf>
    <xf numFmtId="0" fontId="18" fillId="20" borderId="13" xfId="60" applyFill="1" applyBorder="1" applyAlignment="1">
      <alignment wrapText="1"/>
      <protection/>
    </xf>
    <xf numFmtId="0" fontId="18" fillId="20" borderId="14" xfId="60" applyFill="1" applyBorder="1" applyAlignment="1">
      <alignment wrapText="1"/>
      <protection/>
    </xf>
    <xf numFmtId="0" fontId="18" fillId="20" borderId="15" xfId="60" applyFont="1" applyFill="1" applyBorder="1" applyAlignment="1">
      <alignment wrapText="1"/>
      <protection/>
    </xf>
    <xf numFmtId="0" fontId="18" fillId="20" borderId="15" xfId="60" applyFill="1" applyBorder="1" applyAlignment="1">
      <alignment horizontal="center" wrapText="1"/>
      <protection/>
    </xf>
    <xf numFmtId="3" fontId="18" fillId="0" borderId="15" xfId="60" applyNumberFormat="1" applyBorder="1" applyAlignment="1" applyProtection="1">
      <alignment wrapText="1"/>
      <protection locked="0"/>
    </xf>
    <xf numFmtId="3" fontId="18" fillId="0" borderId="10" xfId="60" applyNumberFormat="1" applyBorder="1" applyAlignment="1" applyProtection="1">
      <alignment wrapText="1"/>
      <protection locked="0"/>
    </xf>
    <xf numFmtId="0" fontId="18" fillId="20" borderId="10" xfId="60" applyFont="1" applyFill="1" applyBorder="1" applyAlignment="1">
      <alignment wrapText="1"/>
      <protection/>
    </xf>
    <xf numFmtId="0" fontId="18" fillId="20" borderId="10" xfId="60" applyFill="1" applyBorder="1" applyAlignment="1">
      <alignment horizontal="center" wrapText="1"/>
      <protection/>
    </xf>
    <xf numFmtId="173" fontId="18" fillId="20" borderId="10" xfId="74" applyNumberFormat="1" applyFont="1" applyFill="1" applyBorder="1" applyAlignment="1" applyProtection="1">
      <alignment wrapText="1"/>
      <protection/>
    </xf>
    <xf numFmtId="0" fontId="18" fillId="20" borderId="10" xfId="60" applyFill="1" applyBorder="1">
      <alignment/>
      <protection/>
    </xf>
    <xf numFmtId="0" fontId="21" fillId="0" borderId="11" xfId="60" applyFont="1" applyBorder="1" applyAlignment="1">
      <alignment wrapText="1"/>
      <protection/>
    </xf>
    <xf numFmtId="0" fontId="21" fillId="0" borderId="11" xfId="60" applyFont="1" applyBorder="1" applyAlignment="1">
      <alignment horizontal="center" wrapText="1"/>
      <protection/>
    </xf>
    <xf numFmtId="0" fontId="21" fillId="0" borderId="11" xfId="60" applyFont="1" applyBorder="1" applyAlignment="1" applyProtection="1">
      <alignment wrapText="1"/>
      <protection locked="0"/>
    </xf>
    <xf numFmtId="0" fontId="18" fillId="20" borderId="14" xfId="60" applyFill="1" applyBorder="1" applyAlignment="1" applyProtection="1">
      <alignment wrapText="1"/>
      <protection locked="0"/>
    </xf>
    <xf numFmtId="0" fontId="18" fillId="0" borderId="15" xfId="60" applyFont="1" applyBorder="1" applyAlignment="1">
      <alignment wrapText="1"/>
      <protection/>
    </xf>
    <xf numFmtId="0" fontId="18" fillId="0" borderId="15" xfId="60" applyBorder="1" applyAlignment="1">
      <alignment horizontal="center" wrapText="1"/>
      <protection/>
    </xf>
    <xf numFmtId="0" fontId="0" fillId="0" borderId="0" xfId="0" applyFont="1" applyAlignment="1">
      <alignment/>
    </xf>
    <xf numFmtId="0" fontId="18" fillId="0" borderId="0" xfId="60" applyFont="1">
      <alignment/>
      <protection/>
    </xf>
    <xf numFmtId="0" fontId="18" fillId="0" borderId="10" xfId="60" applyBorder="1">
      <alignment/>
      <protection/>
    </xf>
    <xf numFmtId="3" fontId="18" fillId="0" borderId="10" xfId="60" applyNumberFormat="1" applyFont="1" applyBorder="1" applyAlignment="1" applyProtection="1">
      <alignment wrapText="1"/>
      <protection locked="0"/>
    </xf>
    <xf numFmtId="0" fontId="21" fillId="0" borderId="10" xfId="60" applyFont="1" applyBorder="1" applyAlignment="1">
      <alignment wrapText="1"/>
      <protection/>
    </xf>
    <xf numFmtId="0" fontId="21" fillId="0" borderId="10" xfId="60" applyFont="1" applyBorder="1" applyAlignment="1">
      <alignment horizontal="center" wrapText="1"/>
      <protection/>
    </xf>
    <xf numFmtId="3" fontId="21" fillId="0" borderId="10" xfId="60" applyNumberFormat="1" applyFont="1" applyBorder="1" applyAlignment="1" applyProtection="1">
      <alignment wrapText="1"/>
      <protection locked="0"/>
    </xf>
    <xf numFmtId="3" fontId="18" fillId="0" borderId="10" xfId="60" applyNumberFormat="1" applyBorder="1" applyAlignment="1">
      <alignment wrapText="1"/>
      <protection/>
    </xf>
    <xf numFmtId="0" fontId="20" fillId="21" borderId="10" xfId="60" applyFont="1" applyFill="1" applyBorder="1" applyAlignment="1">
      <alignment wrapText="1"/>
      <protection/>
    </xf>
    <xf numFmtId="0" fontId="21" fillId="21" borderId="10" xfId="60" applyFont="1" applyFill="1" applyBorder="1" applyAlignment="1">
      <alignment horizontal="center" wrapText="1"/>
      <protection/>
    </xf>
    <xf numFmtId="3" fontId="20" fillId="21" borderId="10" xfId="60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3" fontId="18" fillId="0" borderId="10" xfId="60" applyNumberFormat="1" applyFont="1" applyBorder="1" applyAlignment="1" applyProtection="1">
      <alignment horizontal="center" wrapText="1"/>
      <protection locked="0"/>
    </xf>
    <xf numFmtId="0" fontId="18" fillId="0" borderId="15" xfId="60" applyBorder="1" applyAlignment="1" applyProtection="1">
      <alignment wrapText="1"/>
      <protection locked="0"/>
    </xf>
    <xf numFmtId="0" fontId="18" fillId="0" borderId="10" xfId="60" applyBorder="1" applyAlignment="1" applyProtection="1">
      <alignment wrapText="1"/>
      <protection locked="0"/>
    </xf>
    <xf numFmtId="3" fontId="18" fillId="0" borderId="10" xfId="60" applyNumberFormat="1" applyFill="1" applyBorder="1" applyAlignment="1" applyProtection="1">
      <alignment wrapText="1"/>
      <protection locked="0"/>
    </xf>
    <xf numFmtId="0" fontId="22" fillId="0" borderId="10" xfId="60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21" fillId="20" borderId="10" xfId="60" applyFont="1" applyFill="1" applyBorder="1" applyAlignment="1">
      <alignment horizontal="center" wrapText="1"/>
      <protection/>
    </xf>
    <xf numFmtId="0" fontId="23" fillId="0" borderId="0" xfId="60" applyFont="1" applyAlignment="1">
      <alignment horizontal="left" indent="1"/>
      <protection/>
    </xf>
    <xf numFmtId="0" fontId="21" fillId="0" borderId="0" xfId="60" applyFont="1" applyAlignment="1">
      <alignment horizontal="center"/>
      <protection/>
    </xf>
    <xf numFmtId="173" fontId="18" fillId="0" borderId="10" xfId="74" applyNumberFormat="1" applyFont="1" applyFill="1" applyBorder="1" applyAlignment="1" applyProtection="1">
      <alignment horizontal="center" wrapText="1"/>
      <protection/>
    </xf>
    <xf numFmtId="0" fontId="21" fillId="20" borderId="10" xfId="60" applyFont="1" applyFill="1" applyBorder="1" applyAlignment="1">
      <alignment wrapText="1"/>
      <protection/>
    </xf>
    <xf numFmtId="173" fontId="20" fillId="20" borderId="10" xfId="74" applyNumberFormat="1" applyFont="1" applyFill="1" applyBorder="1" applyAlignment="1" applyProtection="1">
      <alignment horizontal="center" wrapText="1"/>
      <protection/>
    </xf>
    <xf numFmtId="0" fontId="18" fillId="0" borderId="0" xfId="60" applyBorder="1">
      <alignment/>
      <protection/>
    </xf>
    <xf numFmtId="0" fontId="18" fillId="0" borderId="0" xfId="60" applyFont="1" applyFill="1" applyBorder="1" applyAlignment="1">
      <alignment horizontal="center" wrapText="1"/>
      <protection/>
    </xf>
    <xf numFmtId="0" fontId="18" fillId="0" borderId="0" xfId="60" applyBorder="1" applyAlignment="1">
      <alignment horizontal="center" wrapText="1"/>
      <protection/>
    </xf>
    <xf numFmtId="0" fontId="18" fillId="0" borderId="0" xfId="60" applyBorder="1" applyAlignment="1">
      <alignment wrapText="1"/>
      <protection/>
    </xf>
    <xf numFmtId="0" fontId="0" fillId="0" borderId="0" xfId="0" applyFont="1" applyAlignment="1">
      <alignment horizontal="center"/>
    </xf>
    <xf numFmtId="0" fontId="20" fillId="0" borderId="0" xfId="60" applyFont="1" applyAlignment="1">
      <alignment/>
      <protection/>
    </xf>
    <xf numFmtId="0" fontId="20" fillId="0" borderId="0" xfId="60" applyFont="1" applyAlignment="1">
      <alignment horizontal="left"/>
      <protection/>
    </xf>
    <xf numFmtId="0" fontId="21" fillId="21" borderId="10" xfId="60" applyFont="1" applyFill="1" applyBorder="1" applyAlignment="1">
      <alignment wrapText="1"/>
      <protection/>
    </xf>
    <xf numFmtId="3" fontId="21" fillId="21" borderId="10" xfId="60" applyNumberFormat="1" applyFont="1" applyFill="1" applyBorder="1" applyAlignment="1">
      <alignment wrapText="1"/>
      <protection/>
    </xf>
    <xf numFmtId="3" fontId="18" fillId="0" borderId="15" xfId="60" applyNumberFormat="1" applyBorder="1" applyAlignment="1">
      <alignment wrapText="1"/>
      <protection/>
    </xf>
    <xf numFmtId="3" fontId="18" fillId="20" borderId="10" xfId="60" applyNumberFormat="1" applyFill="1" applyBorder="1" applyAlignment="1">
      <alignment wrapText="1"/>
      <protection/>
    </xf>
    <xf numFmtId="3" fontId="21" fillId="0" borderId="11" xfId="60" applyNumberFormat="1" applyFont="1" applyBorder="1" applyAlignment="1">
      <alignment wrapText="1"/>
      <protection/>
    </xf>
    <xf numFmtId="3" fontId="18" fillId="20" borderId="14" xfId="60" applyNumberFormat="1" applyFill="1" applyBorder="1" applyAlignment="1">
      <alignment wrapText="1"/>
      <protection/>
    </xf>
    <xf numFmtId="3" fontId="21" fillId="0" borderId="10" xfId="60" applyNumberFormat="1" applyFont="1" applyBorder="1" applyAlignment="1">
      <alignment wrapText="1"/>
      <protection/>
    </xf>
    <xf numFmtId="0" fontId="18" fillId="0" borderId="0" xfId="60" applyFill="1">
      <alignment/>
      <protection/>
    </xf>
    <xf numFmtId="3" fontId="18" fillId="0" borderId="10" xfId="60" applyNumberFormat="1" applyFill="1" applyBorder="1" applyAlignment="1">
      <alignment wrapText="1"/>
      <protection/>
    </xf>
    <xf numFmtId="3" fontId="18" fillId="0" borderId="10" xfId="60" applyNumberFormat="1" applyFont="1" applyBorder="1" applyAlignment="1">
      <alignment horizontal="center" wrapText="1"/>
      <protection/>
    </xf>
    <xf numFmtId="3" fontId="20" fillId="20" borderId="10" xfId="60" applyNumberFormat="1" applyFont="1" applyFill="1" applyBorder="1" applyAlignment="1">
      <alignment horizontal="center" wrapText="1"/>
      <protection/>
    </xf>
    <xf numFmtId="3" fontId="0" fillId="0" borderId="10" xfId="0" applyNumberFormat="1" applyFont="1" applyBorder="1" applyAlignment="1">
      <alignment horizontal="center"/>
    </xf>
    <xf numFmtId="3" fontId="18" fillId="0" borderId="10" xfId="60" applyNumberFormat="1" applyFont="1" applyFill="1" applyBorder="1" applyAlignment="1">
      <alignment horizontal="center" wrapText="1"/>
      <protection/>
    </xf>
    <xf numFmtId="0" fontId="20" fillId="0" borderId="0" xfId="60" applyFont="1" applyAlignment="1">
      <alignment/>
      <protection/>
    </xf>
    <xf numFmtId="0" fontId="21" fillId="9" borderId="10" xfId="60" applyFont="1" applyFill="1" applyBorder="1" applyAlignment="1">
      <alignment horizontal="center" wrapText="1"/>
      <protection/>
    </xf>
    <xf numFmtId="0" fontId="18" fillId="0" borderId="15" xfId="60" applyFont="1" applyFill="1" applyBorder="1" applyAlignment="1">
      <alignment wrapText="1"/>
      <protection/>
    </xf>
    <xf numFmtId="0" fontId="18" fillId="0" borderId="15" xfId="60" applyFill="1" applyBorder="1" applyAlignment="1">
      <alignment horizontal="center" wrapText="1"/>
      <protection/>
    </xf>
    <xf numFmtId="3" fontId="18" fillId="0" borderId="15" xfId="60" applyNumberFormat="1" applyFill="1" applyBorder="1" applyAlignment="1">
      <alignment wrapText="1"/>
      <protection/>
    </xf>
    <xf numFmtId="3" fontId="18" fillId="20" borderId="10" xfId="60" applyNumberFormat="1" applyFont="1" applyFill="1" applyBorder="1" applyAlignment="1">
      <alignment wrapText="1"/>
      <protection/>
    </xf>
    <xf numFmtId="10" fontId="0" fillId="0" borderId="0" xfId="0" applyNumberFormat="1" applyFont="1" applyFill="1" applyAlignment="1">
      <alignment/>
    </xf>
    <xf numFmtId="3" fontId="18" fillId="0" borderId="10" xfId="60" applyNumberFormat="1" applyFont="1" applyBorder="1" applyAlignment="1">
      <alignment wrapText="1"/>
      <protection/>
    </xf>
    <xf numFmtId="3" fontId="21" fillId="0" borderId="10" xfId="60" applyNumberFormat="1" applyFont="1" applyFill="1" applyBorder="1" applyAlignment="1">
      <alignment wrapText="1"/>
      <protection/>
    </xf>
    <xf numFmtId="3" fontId="18" fillId="0" borderId="0" xfId="60" applyNumberFormat="1">
      <alignment/>
      <protection/>
    </xf>
    <xf numFmtId="0" fontId="18" fillId="0" borderId="0" xfId="60" applyFill="1" applyBorder="1">
      <alignment/>
      <protection/>
    </xf>
    <xf numFmtId="0" fontId="0" fillId="0" borderId="0" xfId="0" applyFont="1" applyFill="1" applyBorder="1" applyAlignment="1">
      <alignment/>
    </xf>
    <xf numFmtId="0" fontId="21" fillId="18" borderId="12" xfId="60" applyFont="1" applyFill="1" applyBorder="1" applyAlignment="1">
      <alignment horizontal="center" wrapText="1"/>
      <protection/>
    </xf>
    <xf numFmtId="0" fontId="18" fillId="0" borderId="0" xfId="60" applyFont="1" applyFill="1" applyBorder="1">
      <alignment/>
      <protection/>
    </xf>
    <xf numFmtId="3" fontId="18" fillId="0" borderId="12" xfId="60" applyNumberFormat="1" applyBorder="1" applyAlignment="1">
      <alignment wrapText="1"/>
      <protection/>
    </xf>
    <xf numFmtId="0" fontId="18" fillId="0" borderId="0" xfId="60" applyFill="1" applyBorder="1" applyAlignment="1">
      <alignment wrapText="1"/>
      <protection/>
    </xf>
    <xf numFmtId="3" fontId="20" fillId="21" borderId="12" xfId="60" applyNumberFormat="1" applyFont="1" applyFill="1" applyBorder="1" applyAlignment="1">
      <alignment wrapText="1"/>
      <protection/>
    </xf>
    <xf numFmtId="173" fontId="0" fillId="0" borderId="15" xfId="74" applyNumberFormat="1" applyBorder="1" applyAlignment="1">
      <alignment wrapText="1"/>
    </xf>
    <xf numFmtId="173" fontId="0" fillId="0" borderId="10" xfId="74" applyNumberFormat="1" applyBorder="1" applyAlignment="1">
      <alignment wrapText="1"/>
    </xf>
    <xf numFmtId="173" fontId="0" fillId="0" borderId="10" xfId="74" applyNumberFormat="1" applyBorder="1" applyAlignment="1">
      <alignment horizontal="center" wrapText="1"/>
    </xf>
    <xf numFmtId="173" fontId="0" fillId="0" borderId="11" xfId="74" applyNumberFormat="1" applyBorder="1" applyAlignment="1">
      <alignment wrapText="1"/>
    </xf>
    <xf numFmtId="173" fontId="0" fillId="20" borderId="14" xfId="74" applyNumberFormat="1" applyFill="1" applyBorder="1" applyAlignment="1">
      <alignment wrapText="1"/>
    </xf>
    <xf numFmtId="173" fontId="0" fillId="20" borderId="10" xfId="74" applyNumberFormat="1" applyFill="1" applyBorder="1" applyAlignment="1">
      <alignment wrapText="1"/>
    </xf>
    <xf numFmtId="173" fontId="0" fillId="21" borderId="10" xfId="74" applyNumberFormat="1" applyFill="1" applyBorder="1" applyAlignment="1">
      <alignment wrapText="1"/>
    </xf>
    <xf numFmtId="173" fontId="18" fillId="0" borderId="0" xfId="74" applyNumberFormat="1" applyFont="1" applyFill="1" applyBorder="1" applyAlignment="1" applyProtection="1">
      <alignment/>
      <protection/>
    </xf>
    <xf numFmtId="173" fontId="21" fillId="18" borderId="10" xfId="74" applyNumberFormat="1" applyFont="1" applyFill="1" applyBorder="1" applyAlignment="1" applyProtection="1">
      <alignment horizontal="center" wrapText="1"/>
      <protection/>
    </xf>
    <xf numFmtId="173" fontId="21" fillId="18" borderId="11" xfId="74" applyNumberFormat="1" applyFont="1" applyFill="1" applyBorder="1" applyAlignment="1" applyProtection="1">
      <alignment horizontal="center" wrapText="1"/>
      <protection/>
    </xf>
    <xf numFmtId="173" fontId="18" fillId="20" borderId="13" xfId="74" applyNumberFormat="1" applyFont="1" applyFill="1" applyBorder="1" applyAlignment="1" applyProtection="1">
      <alignment wrapText="1"/>
      <protection/>
    </xf>
    <xf numFmtId="173" fontId="18" fillId="20" borderId="14" xfId="74" applyNumberFormat="1" applyFont="1" applyFill="1" applyBorder="1" applyAlignment="1" applyProtection="1">
      <alignment wrapText="1"/>
      <protection/>
    </xf>
    <xf numFmtId="173" fontId="18" fillId="20" borderId="15" xfId="74" applyNumberFormat="1" applyFont="1" applyFill="1" applyBorder="1" applyAlignment="1" applyProtection="1">
      <alignment wrapText="1"/>
      <protection/>
    </xf>
    <xf numFmtId="173" fontId="18" fillId="0" borderId="10" xfId="74" applyNumberFormat="1" applyFont="1" applyFill="1" applyBorder="1" applyAlignment="1" applyProtection="1">
      <alignment wrapText="1"/>
      <protection locked="0"/>
    </xf>
    <xf numFmtId="173" fontId="21" fillId="0" borderId="11" xfId="74" applyNumberFormat="1" applyFont="1" applyFill="1" applyBorder="1" applyAlignment="1" applyProtection="1">
      <alignment wrapText="1"/>
      <protection locked="0"/>
    </xf>
    <xf numFmtId="173" fontId="18" fillId="20" borderId="14" xfId="74" applyNumberFormat="1" applyFont="1" applyFill="1" applyBorder="1" applyAlignment="1" applyProtection="1">
      <alignment wrapText="1"/>
      <protection locked="0"/>
    </xf>
    <xf numFmtId="173" fontId="18" fillId="0" borderId="15" xfId="74" applyNumberFormat="1" applyFont="1" applyFill="1" applyBorder="1" applyAlignment="1" applyProtection="1">
      <alignment wrapText="1"/>
      <protection locked="0"/>
    </xf>
    <xf numFmtId="173" fontId="21" fillId="0" borderId="10" xfId="74" applyNumberFormat="1" applyFont="1" applyFill="1" applyBorder="1" applyAlignment="1" applyProtection="1">
      <alignment wrapText="1"/>
      <protection locked="0"/>
    </xf>
    <xf numFmtId="173" fontId="20" fillId="21" borderId="10" xfId="74" applyNumberFormat="1" applyFont="1" applyFill="1" applyBorder="1" applyAlignment="1" applyProtection="1">
      <alignment wrapText="1"/>
      <protection/>
    </xf>
    <xf numFmtId="173" fontId="18" fillId="0" borderId="15" xfId="74" applyNumberFormat="1" applyFont="1" applyFill="1" applyBorder="1" applyAlignment="1" applyProtection="1">
      <alignment wrapText="1"/>
      <protection/>
    </xf>
    <xf numFmtId="173" fontId="18" fillId="0" borderId="10" xfId="74" applyNumberFormat="1" applyFont="1" applyFill="1" applyBorder="1" applyAlignment="1" applyProtection="1">
      <alignment wrapText="1"/>
      <protection/>
    </xf>
    <xf numFmtId="173" fontId="21" fillId="0" borderId="11" xfId="74" applyNumberFormat="1" applyFont="1" applyFill="1" applyBorder="1" applyAlignment="1" applyProtection="1">
      <alignment wrapText="1"/>
      <protection/>
    </xf>
    <xf numFmtId="173" fontId="21" fillId="0" borderId="10" xfId="74" applyNumberFormat="1" applyFont="1" applyFill="1" applyBorder="1" applyAlignment="1" applyProtection="1">
      <alignment wrapText="1"/>
      <protection/>
    </xf>
    <xf numFmtId="0" fontId="26" fillId="0" borderId="0" xfId="0" applyFont="1" applyFill="1" applyAlignment="1">
      <alignment/>
    </xf>
    <xf numFmtId="173" fontId="20" fillId="0" borderId="0" xfId="74" applyNumberFormat="1" applyFont="1" applyFill="1" applyBorder="1" applyAlignment="1" applyProtection="1">
      <alignment/>
      <protection/>
    </xf>
    <xf numFmtId="173" fontId="0" fillId="0" borderId="0" xfId="74" applyNumberFormat="1" applyFont="1" applyFill="1" applyBorder="1" applyAlignment="1" applyProtection="1">
      <alignment/>
      <protection/>
    </xf>
    <xf numFmtId="0" fontId="18" fillId="0" borderId="10" xfId="74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3" fontId="21" fillId="0" borderId="11" xfId="60" applyNumberFormat="1" applyFont="1" applyBorder="1" applyAlignment="1">
      <alignment wrapText="1"/>
      <protection/>
    </xf>
    <xf numFmtId="3" fontId="21" fillId="18" borderId="10" xfId="60" applyNumberFormat="1" applyFont="1" applyFill="1" applyBorder="1" applyAlignment="1">
      <alignment horizontal="center" wrapText="1"/>
      <protection/>
    </xf>
    <xf numFmtId="3" fontId="18" fillId="20" borderId="13" xfId="60" applyNumberFormat="1" applyFill="1" applyBorder="1" applyAlignment="1">
      <alignment wrapText="1"/>
      <protection/>
    </xf>
    <xf numFmtId="49" fontId="18" fillId="0" borderId="10" xfId="60" applyNumberFormat="1" applyBorder="1" applyAlignment="1">
      <alignment horizontal="right" wrapText="1"/>
      <protection/>
    </xf>
    <xf numFmtId="0" fontId="20" fillId="0" borderId="0" xfId="60" applyFont="1" applyBorder="1" applyAlignment="1">
      <alignment horizontal="center"/>
      <protection/>
    </xf>
    <xf numFmtId="0" fontId="20" fillId="0" borderId="0" xfId="60" applyFont="1" applyBorder="1" applyAlignment="1">
      <alignment horizontal="left"/>
      <protection/>
    </xf>
    <xf numFmtId="0" fontId="18" fillId="0" borderId="10" xfId="60" applyBorder="1" applyAlignment="1">
      <alignment wrapText="1"/>
      <protection/>
    </xf>
    <xf numFmtId="0" fontId="21" fillId="0" borderId="16" xfId="60" applyFont="1" applyBorder="1" applyAlignment="1">
      <alignment horizontal="center"/>
      <protection/>
    </xf>
    <xf numFmtId="0" fontId="21" fillId="18" borderId="10" xfId="60" applyFont="1" applyFill="1" applyBorder="1" applyAlignment="1">
      <alignment horizontal="center" wrapText="1"/>
      <protection/>
    </xf>
    <xf numFmtId="49" fontId="18" fillId="0" borderId="10" xfId="60" applyNumberFormat="1" applyFont="1" applyBorder="1" applyAlignment="1">
      <alignment horizontal="right" wrapText="1"/>
      <protection/>
    </xf>
    <xf numFmtId="0" fontId="18" fillId="0" borderId="10" xfId="60" applyFont="1" applyBorder="1" applyAlignment="1">
      <alignment wrapText="1"/>
      <protection/>
    </xf>
    <xf numFmtId="0" fontId="18" fillId="0" borderId="10" xfId="60" applyFont="1" applyBorder="1" applyAlignment="1">
      <alignment horizontal="center" wrapText="1"/>
      <protection/>
    </xf>
    <xf numFmtId="0" fontId="18" fillId="0" borderId="10" xfId="60" applyFont="1" applyFill="1" applyBorder="1" applyAlignment="1">
      <alignment wrapText="1"/>
      <protection/>
    </xf>
    <xf numFmtId="0" fontId="21" fillId="18" borderId="11" xfId="60" applyFont="1" applyFill="1" applyBorder="1" applyAlignment="1">
      <alignment horizontal="center" wrapText="1"/>
      <protection/>
    </xf>
    <xf numFmtId="0" fontId="21" fillId="18" borderId="15" xfId="60" applyFont="1" applyFill="1" applyBorder="1" applyAlignment="1">
      <alignment horizontal="center" wrapText="1"/>
      <protection/>
    </xf>
    <xf numFmtId="173" fontId="21" fillId="18" borderId="10" xfId="74" applyNumberFormat="1" applyFont="1" applyFill="1" applyBorder="1" applyAlignment="1" applyProtection="1">
      <alignment horizontal="center" wrapText="1"/>
      <protection/>
    </xf>
    <xf numFmtId="49" fontId="18" fillId="0" borderId="10" xfId="60" applyNumberFormat="1" applyFont="1" applyBorder="1" applyAlignment="1">
      <alignment wrapText="1"/>
      <protection/>
    </xf>
    <xf numFmtId="0" fontId="18" fillId="0" borderId="10" xfId="60" applyFont="1" applyBorder="1" applyAlignment="1">
      <alignment horizontal="right" wrapText="1"/>
      <protection/>
    </xf>
    <xf numFmtId="173" fontId="18" fillId="0" borderId="10" xfId="60" applyNumberFormat="1" applyBorder="1" applyAlignment="1" applyProtection="1">
      <alignment wrapText="1"/>
      <protection locked="0"/>
    </xf>
    <xf numFmtId="3" fontId="18" fillId="20" borderId="10" xfId="74" applyNumberFormat="1" applyFont="1" applyFill="1" applyBorder="1" applyAlignment="1" applyProtection="1">
      <alignment wrapText="1"/>
      <protection/>
    </xf>
    <xf numFmtId="3" fontId="18" fillId="20" borderId="14" xfId="60" applyNumberFormat="1" applyFill="1" applyBorder="1" applyAlignment="1" applyProtection="1">
      <alignment wrapText="1"/>
      <protection locked="0"/>
    </xf>
    <xf numFmtId="0" fontId="21" fillId="0" borderId="10" xfId="60" applyFont="1" applyBorder="1" applyAlignment="1" applyProtection="1">
      <alignment wrapText="1"/>
      <protection locked="0"/>
    </xf>
    <xf numFmtId="3" fontId="18" fillId="20" borderId="10" xfId="60" applyNumberFormat="1" applyFill="1" applyBorder="1" applyAlignment="1" applyProtection="1">
      <alignment wrapText="1"/>
      <protection locked="0"/>
    </xf>
    <xf numFmtId="173" fontId="21" fillId="18" borderId="11" xfId="60" applyNumberFormat="1" applyFont="1" applyFill="1" applyBorder="1" applyAlignment="1">
      <alignment horizontal="center" wrapText="1"/>
      <protection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/>
    </xf>
    <xf numFmtId="0" fontId="0" fillId="0" borderId="20" xfId="0" applyBorder="1" applyAlignment="1">
      <alignment horizontal="justify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18" fillId="0" borderId="11" xfId="60" applyBorder="1" applyAlignment="1">
      <alignment wrapText="1"/>
      <protection/>
    </xf>
  </cellXfs>
  <cellStyles count="6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Контрольная ячейка" xfId="54"/>
    <cellStyle name="Назва" xfId="55"/>
    <cellStyle name="Название" xfId="56"/>
    <cellStyle name="Нейтральний" xfId="57"/>
    <cellStyle name="Нейтральный" xfId="58"/>
    <cellStyle name="Обчислення" xfId="59"/>
    <cellStyle name="Обычный_за 1 квартал 2013   баланс та ф 2" xfId="60"/>
    <cellStyle name="Followed Hyperlink" xfId="61"/>
    <cellStyle name="Підсумок" xfId="62"/>
    <cellStyle name="Поганий" xfId="63"/>
    <cellStyle name="Примітка" xfId="64"/>
    <cellStyle name="Percent" xfId="65"/>
    <cellStyle name="Результат" xfId="66"/>
    <cellStyle name="Результат 1" xfId="67"/>
    <cellStyle name="Результат_ФОРМА 1 2_  2020 рік" xfId="68"/>
    <cellStyle name="Связанная ячейка" xfId="69"/>
    <cellStyle name="Стиль 1" xfId="70"/>
    <cellStyle name="Текст попередження" xfId="71"/>
    <cellStyle name="Текст пояснення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0"/>
  <sheetViews>
    <sheetView zoomScalePageLayoutView="0" workbookViewId="0" topLeftCell="A67">
      <selection activeCell="E81" sqref="E81:J86"/>
    </sheetView>
  </sheetViews>
  <sheetFormatPr defaultColWidth="9.00390625" defaultRowHeight="12.75"/>
  <cols>
    <col min="1" max="1" width="37.28125" style="28" customWidth="1"/>
    <col min="2" max="2" width="12.00390625" style="28" customWidth="1"/>
    <col min="3" max="3" width="18.57421875" style="28" customWidth="1"/>
    <col min="4" max="4" width="20.28125" style="28" customWidth="1"/>
    <col min="5" max="5" width="10.140625" style="28" customWidth="1"/>
    <col min="6" max="6" width="11.28125" style="0" bestFit="1" customWidth="1"/>
    <col min="8" max="8" width="13.57421875" style="0" customWidth="1"/>
  </cols>
  <sheetData>
    <row r="1" spans="1:5" ht="12.75">
      <c r="A1" s="1"/>
      <c r="B1" s="2"/>
      <c r="C1" s="2" t="s">
        <v>142</v>
      </c>
      <c r="D1" s="2"/>
      <c r="E1" s="2"/>
    </row>
    <row r="2" spans="1:5" ht="12.75" customHeight="1">
      <c r="A2" s="123" t="s">
        <v>143</v>
      </c>
      <c r="B2" s="123"/>
      <c r="C2" s="128">
        <v>2020</v>
      </c>
      <c r="D2" s="128">
        <v>31</v>
      </c>
      <c r="E2" s="128">
        <v>12</v>
      </c>
    </row>
    <row r="3" spans="1:5" ht="12.75" customHeight="1">
      <c r="A3" s="123" t="s">
        <v>144</v>
      </c>
      <c r="B3" s="123" t="s">
        <v>145</v>
      </c>
      <c r="C3" s="133" t="s">
        <v>146</v>
      </c>
      <c r="D3" s="133"/>
      <c r="E3" s="133"/>
    </row>
    <row r="4" spans="1:5" ht="15.75" customHeight="1">
      <c r="A4" s="6" t="s">
        <v>147</v>
      </c>
      <c r="B4" s="5" t="s">
        <v>148</v>
      </c>
      <c r="C4" s="126" t="s">
        <v>149</v>
      </c>
      <c r="D4" s="126"/>
      <c r="E4" s="126"/>
    </row>
    <row r="5" spans="1:5" ht="12.75" customHeight="1">
      <c r="A5" s="5" t="s">
        <v>150</v>
      </c>
      <c r="B5" s="5" t="s">
        <v>151</v>
      </c>
      <c r="C5" s="126" t="s">
        <v>152</v>
      </c>
      <c r="D5" s="126"/>
      <c r="E5" s="126"/>
    </row>
    <row r="6" spans="1:5" ht="25.5" customHeight="1">
      <c r="A6" s="5" t="s">
        <v>153</v>
      </c>
      <c r="B6" s="5" t="s">
        <v>154</v>
      </c>
      <c r="C6" s="126" t="s">
        <v>155</v>
      </c>
      <c r="D6" s="126"/>
      <c r="E6" s="126"/>
    </row>
    <row r="7" spans="1:5" ht="12.75" customHeight="1">
      <c r="A7" s="5">
        <v>228</v>
      </c>
      <c r="B7" s="5"/>
      <c r="C7" s="134"/>
      <c r="D7" s="134"/>
      <c r="E7" s="134"/>
    </row>
    <row r="8" spans="1:5" ht="12.75" customHeight="1">
      <c r="A8" s="127" t="s">
        <v>156</v>
      </c>
      <c r="B8" s="127"/>
      <c r="C8" s="127"/>
      <c r="D8" s="127"/>
      <c r="E8" s="127"/>
    </row>
    <row r="9" spans="1:5" ht="12.75" customHeight="1">
      <c r="A9" s="127" t="s">
        <v>157</v>
      </c>
      <c r="B9" s="127"/>
      <c r="C9" s="127"/>
      <c r="D9" s="127"/>
      <c r="E9" s="127"/>
    </row>
    <row r="10" spans="1:5" ht="12.75" customHeight="1">
      <c r="A10" s="127" t="s">
        <v>158</v>
      </c>
      <c r="B10" s="127"/>
      <c r="C10" s="127"/>
      <c r="D10" s="127"/>
      <c r="E10" s="127"/>
    </row>
    <row r="11" spans="1:5" ht="12.75" customHeight="1">
      <c r="A11" s="127" t="s">
        <v>159</v>
      </c>
      <c r="B11" s="127"/>
      <c r="C11" s="127" t="s">
        <v>160</v>
      </c>
      <c r="D11" s="127"/>
      <c r="E11" s="127"/>
    </row>
    <row r="12" spans="1:5" ht="12.75" customHeight="1">
      <c r="A12" s="123" t="s">
        <v>161</v>
      </c>
      <c r="B12" s="123"/>
      <c r="C12" s="128"/>
      <c r="D12" s="128"/>
      <c r="E12" s="128"/>
    </row>
    <row r="13" spans="1:5" ht="12.75" customHeight="1">
      <c r="A13" s="123"/>
      <c r="B13" s="123"/>
      <c r="C13" s="123"/>
      <c r="D13" s="123"/>
      <c r="E13" s="123"/>
    </row>
    <row r="14" spans="1:5" ht="12.75">
      <c r="A14" s="2" t="s">
        <v>162</v>
      </c>
      <c r="B14" s="2"/>
      <c r="C14" s="2"/>
      <c r="D14" s="2"/>
      <c r="E14" s="2"/>
    </row>
    <row r="15" spans="1:5" ht="15.75" customHeight="1">
      <c r="A15" s="121" t="s">
        <v>3</v>
      </c>
      <c r="B15" s="121"/>
      <c r="C15" s="121"/>
      <c r="D15" s="121"/>
      <c r="E15" s="2"/>
    </row>
    <row r="16" spans="1:5" ht="12.75" customHeight="1">
      <c r="A16" s="124" t="s">
        <v>163</v>
      </c>
      <c r="B16" s="124" t="s">
        <v>164</v>
      </c>
      <c r="C16" s="124">
        <v>1801001</v>
      </c>
      <c r="D16" s="2"/>
      <c r="E16" s="2"/>
    </row>
    <row r="17" spans="1:5" ht="15.75">
      <c r="A17" s="6"/>
      <c r="B17" s="5"/>
      <c r="C17" s="7"/>
      <c r="D17" s="2"/>
      <c r="E17" s="2"/>
    </row>
    <row r="18" spans="1:5" ht="12.75">
      <c r="A18" s="2" t="s">
        <v>165</v>
      </c>
      <c r="B18" s="2" t="s">
        <v>166</v>
      </c>
      <c r="C18" s="2" t="s">
        <v>167</v>
      </c>
      <c r="D18" s="2" t="s">
        <v>168</v>
      </c>
      <c r="E18" s="2"/>
    </row>
    <row r="19" spans="1:5" ht="12.75">
      <c r="A19" s="8">
        <v>1</v>
      </c>
      <c r="B19" s="8">
        <v>2</v>
      </c>
      <c r="C19" s="8">
        <v>3</v>
      </c>
      <c r="D19" s="8">
        <v>4</v>
      </c>
      <c r="E19" s="2"/>
    </row>
    <row r="20" spans="1:5" ht="12.75">
      <c r="A20" s="9" t="s">
        <v>169</v>
      </c>
      <c r="B20" s="9"/>
      <c r="C20" s="9"/>
      <c r="D20" s="9"/>
      <c r="E20" s="2"/>
    </row>
    <row r="21" spans="1:5" ht="12.75">
      <c r="A21" s="10" t="s">
        <v>170</v>
      </c>
      <c r="B21" s="11">
        <v>1000</v>
      </c>
      <c r="C21" s="119">
        <v>41</v>
      </c>
      <c r="D21" s="64">
        <v>21</v>
      </c>
      <c r="E21" s="2"/>
    </row>
    <row r="22" spans="1:5" ht="12.75">
      <c r="A22" s="14" t="s">
        <v>171</v>
      </c>
      <c r="B22" s="15">
        <v>1001</v>
      </c>
      <c r="C22" s="16">
        <v>386</v>
      </c>
      <c r="D22" s="16">
        <v>386</v>
      </c>
      <c r="E22" s="2"/>
    </row>
    <row r="23" spans="1:5" ht="12.75">
      <c r="A23" s="5" t="s">
        <v>172</v>
      </c>
      <c r="B23" s="7">
        <v>1002</v>
      </c>
      <c r="C23" s="17">
        <v>345</v>
      </c>
      <c r="D23" s="17">
        <v>365</v>
      </c>
      <c r="E23" s="2"/>
    </row>
    <row r="24" spans="1:5" ht="12.75">
      <c r="A24" s="5" t="s">
        <v>173</v>
      </c>
      <c r="B24" s="7">
        <v>1005</v>
      </c>
      <c r="C24" s="17">
        <v>374</v>
      </c>
      <c r="D24" s="17">
        <v>374</v>
      </c>
      <c r="E24" s="2"/>
    </row>
    <row r="25" spans="1:5" ht="12.75">
      <c r="A25" s="5" t="s">
        <v>174</v>
      </c>
      <c r="B25" s="7">
        <v>1010</v>
      </c>
      <c r="C25" s="135">
        <v>30183</v>
      </c>
      <c r="D25" s="135">
        <v>27961</v>
      </c>
      <c r="E25" s="2"/>
    </row>
    <row r="26" spans="1:5" ht="12.75">
      <c r="A26" s="18" t="s">
        <v>171</v>
      </c>
      <c r="B26" s="19">
        <v>1011</v>
      </c>
      <c r="C26" s="136">
        <v>85069</v>
      </c>
      <c r="D26" s="136">
        <v>85031</v>
      </c>
      <c r="E26" s="2"/>
    </row>
    <row r="27" spans="1:5" ht="12.75">
      <c r="A27" s="5" t="s">
        <v>175</v>
      </c>
      <c r="B27" s="7">
        <v>1012</v>
      </c>
      <c r="C27" s="17">
        <v>54886</v>
      </c>
      <c r="D27" s="17">
        <v>57070</v>
      </c>
      <c r="E27" s="2"/>
    </row>
    <row r="28" spans="1:5" ht="12.75">
      <c r="A28" s="5" t="s">
        <v>176</v>
      </c>
      <c r="B28" s="7">
        <v>1015</v>
      </c>
      <c r="C28" s="17"/>
      <c r="D28" s="17"/>
      <c r="E28" s="2"/>
    </row>
    <row r="29" spans="1:5" ht="12.75">
      <c r="A29" s="5" t="s">
        <v>177</v>
      </c>
      <c r="B29" s="7">
        <v>1020</v>
      </c>
      <c r="C29" s="17"/>
      <c r="D29" s="17"/>
      <c r="E29" s="2"/>
    </row>
    <row r="30" spans="1:5" ht="12.75">
      <c r="A30" s="5" t="s">
        <v>178</v>
      </c>
      <c r="B30" s="7"/>
      <c r="C30" s="17"/>
      <c r="D30" s="17"/>
      <c r="E30" s="2"/>
    </row>
    <row r="31" spans="1:5" ht="25.5">
      <c r="A31" s="18" t="s">
        <v>179</v>
      </c>
      <c r="B31" s="21">
        <v>1030</v>
      </c>
      <c r="C31" s="17"/>
      <c r="D31" s="17"/>
      <c r="E31" s="2"/>
    </row>
    <row r="32" spans="1:5" ht="12.75">
      <c r="A32" s="5" t="s">
        <v>180</v>
      </c>
      <c r="B32" s="7">
        <v>1035</v>
      </c>
      <c r="C32" s="17"/>
      <c r="D32" s="17"/>
      <c r="E32" s="2"/>
    </row>
    <row r="33" spans="1:5" ht="25.5">
      <c r="A33" s="5" t="s">
        <v>181</v>
      </c>
      <c r="B33" s="7">
        <v>1040</v>
      </c>
      <c r="C33" s="17"/>
      <c r="D33" s="17"/>
      <c r="E33" s="2"/>
    </row>
    <row r="34" spans="1:5" ht="12.75">
      <c r="A34" s="5" t="s">
        <v>182</v>
      </c>
      <c r="B34" s="7">
        <v>1045</v>
      </c>
      <c r="C34" s="17"/>
      <c r="D34" s="17"/>
      <c r="E34" s="2"/>
    </row>
    <row r="35" spans="1:5" ht="12.75">
      <c r="A35" s="5" t="s">
        <v>183</v>
      </c>
      <c r="B35" s="7">
        <v>1090</v>
      </c>
      <c r="C35" s="17"/>
      <c r="D35" s="17"/>
      <c r="E35" s="2"/>
    </row>
    <row r="36" spans="1:5" ht="12.75">
      <c r="A36" s="5" t="s">
        <v>184</v>
      </c>
      <c r="B36" s="7">
        <v>1095</v>
      </c>
      <c r="C36" s="42">
        <v>30598</v>
      </c>
      <c r="D36" s="42">
        <v>28356</v>
      </c>
      <c r="E36" s="2"/>
    </row>
    <row r="37" spans="1:5" ht="12.75">
      <c r="A37" s="22" t="s">
        <v>185</v>
      </c>
      <c r="B37" s="23"/>
      <c r="C37" s="24"/>
      <c r="D37" s="24"/>
      <c r="E37" s="2"/>
    </row>
    <row r="38" spans="1:5" ht="12.75">
      <c r="A38" s="10" t="s">
        <v>186</v>
      </c>
      <c r="B38" s="11">
        <v>1100</v>
      </c>
      <c r="C38" s="137">
        <v>11382</v>
      </c>
      <c r="D38" s="137">
        <v>8174</v>
      </c>
      <c r="E38" s="2"/>
    </row>
    <row r="39" spans="1:5" ht="12.75">
      <c r="A39" s="26" t="s">
        <v>187</v>
      </c>
      <c r="B39" s="27">
        <v>1110</v>
      </c>
      <c r="C39" s="16"/>
      <c r="D39" s="16"/>
      <c r="E39" s="2"/>
    </row>
    <row r="40" spans="1:5" ht="25.5">
      <c r="A40" s="5" t="s">
        <v>188</v>
      </c>
      <c r="B40" s="7">
        <v>1125</v>
      </c>
      <c r="C40" s="17">
        <v>8164</v>
      </c>
      <c r="D40" s="17">
        <v>4038</v>
      </c>
      <c r="E40" s="2"/>
    </row>
    <row r="41" spans="1:9" ht="25.5">
      <c r="A41" s="5" t="s">
        <v>189</v>
      </c>
      <c r="B41" s="7"/>
      <c r="C41" s="17"/>
      <c r="D41" s="17"/>
      <c r="I41" s="29"/>
    </row>
    <row r="42" spans="1:5" ht="12.75">
      <c r="A42" s="18" t="s">
        <v>190</v>
      </c>
      <c r="B42" s="30">
        <v>1130</v>
      </c>
      <c r="C42" s="17">
        <v>750</v>
      </c>
      <c r="D42" s="17">
        <v>333</v>
      </c>
      <c r="E42" s="2"/>
    </row>
    <row r="43" spans="1:5" ht="12.75">
      <c r="A43" s="5" t="s">
        <v>191</v>
      </c>
      <c r="B43" s="7">
        <v>1135</v>
      </c>
      <c r="C43" s="17">
        <v>1069</v>
      </c>
      <c r="D43" s="17">
        <v>1404</v>
      </c>
      <c r="E43" s="2"/>
    </row>
    <row r="44" spans="1:5" ht="12.75">
      <c r="A44" s="5" t="s">
        <v>192</v>
      </c>
      <c r="B44" s="7">
        <v>1136</v>
      </c>
      <c r="C44" s="17"/>
      <c r="D44" s="17"/>
      <c r="E44" s="2"/>
    </row>
    <row r="45" spans="1:5" ht="12.75">
      <c r="A45" s="5" t="s">
        <v>193</v>
      </c>
      <c r="B45" s="7">
        <v>1155</v>
      </c>
      <c r="C45" s="17">
        <v>884</v>
      </c>
      <c r="D45" s="17">
        <v>45</v>
      </c>
      <c r="E45" s="2"/>
    </row>
    <row r="46" spans="1:5" ht="12.75">
      <c r="A46" s="5" t="s">
        <v>194</v>
      </c>
      <c r="B46" s="7">
        <v>1160</v>
      </c>
      <c r="C46" s="17"/>
      <c r="D46" s="17"/>
      <c r="E46" s="2"/>
    </row>
    <row r="47" spans="1:5" ht="12.75">
      <c r="A47" s="5" t="s">
        <v>195</v>
      </c>
      <c r="B47" s="7">
        <v>1165</v>
      </c>
      <c r="C47" s="17">
        <v>2645</v>
      </c>
      <c r="D47" s="17">
        <v>614</v>
      </c>
      <c r="E47" s="2"/>
    </row>
    <row r="48" spans="1:5" ht="12.75">
      <c r="A48" s="5" t="s">
        <v>196</v>
      </c>
      <c r="B48" s="7">
        <v>1170</v>
      </c>
      <c r="C48" s="17">
        <v>26</v>
      </c>
      <c r="D48" s="17">
        <v>8</v>
      </c>
      <c r="E48" s="2"/>
    </row>
    <row r="49" spans="1:5" ht="12.75">
      <c r="A49" s="5" t="s">
        <v>197</v>
      </c>
      <c r="B49" s="7">
        <v>1190</v>
      </c>
      <c r="C49" s="17"/>
      <c r="D49" s="17"/>
      <c r="E49" s="2"/>
    </row>
    <row r="50" spans="1:5" ht="12.75">
      <c r="A50" s="5" t="s">
        <v>198</v>
      </c>
      <c r="B50" s="7">
        <v>1195</v>
      </c>
      <c r="C50" s="31">
        <v>24920</v>
      </c>
      <c r="D50" s="31">
        <v>14616</v>
      </c>
      <c r="E50" s="2"/>
    </row>
    <row r="51" spans="1:5" ht="25.5">
      <c r="A51" s="32" t="s">
        <v>199</v>
      </c>
      <c r="B51" s="33">
        <v>1200</v>
      </c>
      <c r="C51" s="34"/>
      <c r="D51" s="34"/>
      <c r="E51" s="2"/>
    </row>
    <row r="52" spans="1:5" ht="12.75">
      <c r="A52" s="33" t="s">
        <v>200</v>
      </c>
      <c r="B52" s="33">
        <v>1300</v>
      </c>
      <c r="C52" s="35">
        <v>55518</v>
      </c>
      <c r="D52" s="35">
        <v>42972</v>
      </c>
      <c r="E52" s="2"/>
    </row>
    <row r="53" spans="1:5" ht="47.25">
      <c r="A53" s="36" t="s">
        <v>201</v>
      </c>
      <c r="B53" s="37" t="s">
        <v>202</v>
      </c>
      <c r="C53" s="36" t="s">
        <v>167</v>
      </c>
      <c r="D53" s="36" t="s">
        <v>168</v>
      </c>
      <c r="E53" s="2"/>
    </row>
    <row r="54" spans="1:5" ht="12.75" customHeight="1">
      <c r="A54" s="125"/>
      <c r="B54" s="8" t="s">
        <v>203</v>
      </c>
      <c r="C54" s="125"/>
      <c r="D54" s="125"/>
      <c r="E54" s="2"/>
    </row>
    <row r="55" spans="1:5" ht="12.75">
      <c r="A55" s="125">
        <v>1</v>
      </c>
      <c r="B55" s="8">
        <v>2</v>
      </c>
      <c r="C55" s="125">
        <v>4</v>
      </c>
      <c r="D55" s="125">
        <v>4</v>
      </c>
      <c r="E55" s="2"/>
    </row>
    <row r="56" spans="1:5" ht="12.75">
      <c r="A56" s="9" t="s">
        <v>204</v>
      </c>
      <c r="B56" s="9"/>
      <c r="C56" s="9"/>
      <c r="D56" s="9"/>
      <c r="E56" s="2"/>
    </row>
    <row r="57" spans="1:5" ht="12.75">
      <c r="A57" s="10" t="s">
        <v>205</v>
      </c>
      <c r="B57" s="11">
        <v>1400</v>
      </c>
      <c r="C57" s="64">
        <v>35568</v>
      </c>
      <c r="D57" s="64">
        <v>35568</v>
      </c>
      <c r="E57" s="2"/>
    </row>
    <row r="58" spans="1:5" ht="12.75">
      <c r="A58" s="26" t="s">
        <v>206</v>
      </c>
      <c r="B58" s="27">
        <v>1405</v>
      </c>
      <c r="C58" s="16"/>
      <c r="D58" s="16"/>
      <c r="E58" s="2"/>
    </row>
    <row r="59" spans="1:5" ht="12.75">
      <c r="A59" s="5" t="s">
        <v>207</v>
      </c>
      <c r="B59" s="7">
        <v>1410</v>
      </c>
      <c r="C59" s="17"/>
      <c r="D59" s="17"/>
      <c r="E59" s="2"/>
    </row>
    <row r="60" spans="1:5" ht="12.75">
      <c r="A60" s="5" t="s">
        <v>208</v>
      </c>
      <c r="B60" s="7">
        <v>1415</v>
      </c>
      <c r="C60" s="17"/>
      <c r="D60" s="17"/>
      <c r="E60" s="2"/>
    </row>
    <row r="61" spans="1:5" ht="25.5">
      <c r="A61" s="5" t="s">
        <v>209</v>
      </c>
      <c r="B61" s="7">
        <v>1420</v>
      </c>
      <c r="C61" s="17">
        <v>11665</v>
      </c>
      <c r="D61" s="17">
        <v>5232</v>
      </c>
      <c r="E61" s="2"/>
    </row>
    <row r="62" spans="1:6" ht="12.75">
      <c r="A62" s="5" t="s">
        <v>210</v>
      </c>
      <c r="B62" s="7">
        <v>1425</v>
      </c>
      <c r="C62" s="17" t="s">
        <v>211</v>
      </c>
      <c r="D62" s="17" t="s">
        <v>211</v>
      </c>
      <c r="E62" s="2"/>
      <c r="F62" s="39"/>
    </row>
    <row r="63" spans="1:8" ht="12.75">
      <c r="A63" s="5" t="s">
        <v>212</v>
      </c>
      <c r="B63" s="7">
        <v>1430</v>
      </c>
      <c r="C63" s="40" t="s">
        <v>211</v>
      </c>
      <c r="D63" s="40" t="s">
        <v>211</v>
      </c>
      <c r="E63" s="2"/>
      <c r="G63" s="28"/>
      <c r="H63" s="28"/>
    </row>
    <row r="64" spans="1:5" ht="12.75">
      <c r="A64" s="5" t="s">
        <v>184</v>
      </c>
      <c r="B64" s="7">
        <v>1495</v>
      </c>
      <c r="C64" s="40">
        <v>47233</v>
      </c>
      <c r="D64" s="40">
        <v>40800</v>
      </c>
      <c r="E64" s="2"/>
    </row>
    <row r="65" spans="1:5" ht="25.5">
      <c r="A65" s="22" t="s">
        <v>213</v>
      </c>
      <c r="B65" s="23"/>
      <c r="C65" s="24"/>
      <c r="D65" s="24"/>
      <c r="E65" s="2"/>
    </row>
    <row r="66" spans="1:5" ht="12.75">
      <c r="A66" s="10" t="s">
        <v>214</v>
      </c>
      <c r="B66" s="11">
        <v>1500</v>
      </c>
      <c r="C66" s="25"/>
      <c r="D66" s="25"/>
      <c r="E66" s="2"/>
    </row>
    <row r="67" spans="1:5" ht="12.75">
      <c r="A67" s="26" t="s">
        <v>215</v>
      </c>
      <c r="B67" s="27">
        <v>1510</v>
      </c>
      <c r="C67" s="41"/>
      <c r="D67" s="41"/>
      <c r="E67" s="2"/>
    </row>
    <row r="68" spans="1:5" ht="12.75">
      <c r="A68" s="5" t="s">
        <v>216</v>
      </c>
      <c r="B68" s="7">
        <v>1515</v>
      </c>
      <c r="C68" s="17">
        <v>947</v>
      </c>
      <c r="D68" s="17">
        <v>45</v>
      </c>
      <c r="E68" s="2"/>
    </row>
    <row r="69" spans="1:5" ht="12.75">
      <c r="A69" s="5" t="s">
        <v>217</v>
      </c>
      <c r="B69" s="7">
        <v>1520</v>
      </c>
      <c r="C69" s="17">
        <v>127</v>
      </c>
      <c r="D69" s="17">
        <v>125</v>
      </c>
      <c r="E69" s="2"/>
    </row>
    <row r="70" spans="1:5" ht="12.75">
      <c r="A70" s="5" t="s">
        <v>218</v>
      </c>
      <c r="B70" s="7">
        <v>1525</v>
      </c>
      <c r="C70" s="17"/>
      <c r="D70" s="17"/>
      <c r="E70" s="2"/>
    </row>
    <row r="71" spans="1:5" ht="12.75">
      <c r="A71" s="5" t="s">
        <v>198</v>
      </c>
      <c r="B71" s="7">
        <v>1595</v>
      </c>
      <c r="C71" s="17">
        <v>1074</v>
      </c>
      <c r="D71" s="17">
        <v>170</v>
      </c>
      <c r="E71" s="2"/>
    </row>
    <row r="72" spans="1:5" ht="25.5">
      <c r="A72" s="22" t="s">
        <v>219</v>
      </c>
      <c r="B72" s="23"/>
      <c r="C72" s="24"/>
      <c r="D72" s="24"/>
      <c r="E72" s="2"/>
    </row>
    <row r="73" spans="1:5" ht="12.75">
      <c r="A73" s="10" t="s">
        <v>220</v>
      </c>
      <c r="B73" s="11">
        <v>1600</v>
      </c>
      <c r="C73" s="25"/>
      <c r="D73" s="25"/>
      <c r="E73" s="2"/>
    </row>
    <row r="74" spans="1:5" ht="12.75">
      <c r="A74" s="26" t="s">
        <v>221</v>
      </c>
      <c r="B74" s="27"/>
      <c r="C74" s="41"/>
      <c r="D74" s="41"/>
      <c r="E74" s="2"/>
    </row>
    <row r="75" spans="1:5" ht="12.75" customHeight="1">
      <c r="A75" s="18" t="s">
        <v>222</v>
      </c>
      <c r="B75" s="30">
        <v>1610</v>
      </c>
      <c r="C75" s="42"/>
      <c r="D75" s="42"/>
      <c r="E75" s="2"/>
    </row>
    <row r="76" spans="1:5" ht="12.75">
      <c r="A76" s="5" t="s">
        <v>223</v>
      </c>
      <c r="B76" s="7">
        <v>1615</v>
      </c>
      <c r="C76" s="17">
        <v>63</v>
      </c>
      <c r="D76" s="17">
        <v>72</v>
      </c>
      <c r="E76" s="2"/>
    </row>
    <row r="77" spans="1:5" ht="12.75">
      <c r="A77" s="5" t="s">
        <v>224</v>
      </c>
      <c r="B77" s="7">
        <v>1620</v>
      </c>
      <c r="C77" s="43">
        <v>513</v>
      </c>
      <c r="D77" s="43">
        <v>426</v>
      </c>
      <c r="E77" s="2"/>
    </row>
    <row r="78" spans="1:5" ht="12.75">
      <c r="A78" s="5" t="s">
        <v>192</v>
      </c>
      <c r="B78" s="7">
        <v>1621</v>
      </c>
      <c r="C78" s="17">
        <v>109</v>
      </c>
      <c r="D78" s="17">
        <v>0</v>
      </c>
      <c r="E78" s="2"/>
    </row>
    <row r="79" spans="1:5" ht="12.75">
      <c r="A79" s="5" t="s">
        <v>225</v>
      </c>
      <c r="B79" s="7">
        <v>1625</v>
      </c>
      <c r="C79" s="17">
        <v>104</v>
      </c>
      <c r="D79" s="17">
        <v>90</v>
      </c>
      <c r="E79" s="2"/>
    </row>
    <row r="80" spans="1:5" ht="12.75">
      <c r="A80" s="5" t="s">
        <v>226</v>
      </c>
      <c r="B80" s="7">
        <v>1630</v>
      </c>
      <c r="C80" s="17">
        <v>1310</v>
      </c>
      <c r="D80" s="17">
        <v>1165</v>
      </c>
      <c r="E80" s="2"/>
    </row>
    <row r="81" spans="1:5" ht="25.5">
      <c r="A81" s="5" t="s">
        <v>227</v>
      </c>
      <c r="B81" s="7">
        <v>1635</v>
      </c>
      <c r="C81" s="17">
        <v>4913</v>
      </c>
      <c r="D81" s="17">
        <v>8</v>
      </c>
      <c r="E81" s="2"/>
    </row>
    <row r="82" spans="1:5" ht="23.25" customHeight="1">
      <c r="A82" s="44" t="s">
        <v>228</v>
      </c>
      <c r="B82" s="7">
        <v>1660</v>
      </c>
      <c r="C82" s="17"/>
      <c r="D82" s="17"/>
      <c r="E82" s="2"/>
    </row>
    <row r="83" spans="1:5" ht="12.75">
      <c r="A83" s="5" t="s">
        <v>229</v>
      </c>
      <c r="B83" s="7">
        <v>1665</v>
      </c>
      <c r="C83" s="17"/>
      <c r="D83" s="17"/>
      <c r="E83" s="2"/>
    </row>
    <row r="84" spans="1:7" ht="12.75">
      <c r="A84" s="5" t="s">
        <v>230</v>
      </c>
      <c r="B84" s="7">
        <v>1690</v>
      </c>
      <c r="C84" s="17">
        <v>308</v>
      </c>
      <c r="D84" s="17">
        <v>241</v>
      </c>
      <c r="E84" s="81"/>
      <c r="F84" s="45"/>
      <c r="G84" s="45"/>
    </row>
    <row r="85" spans="1:8" ht="12.75">
      <c r="A85" s="5" t="s">
        <v>231</v>
      </c>
      <c r="B85" s="7">
        <v>1695</v>
      </c>
      <c r="C85" s="17">
        <v>7211</v>
      </c>
      <c r="D85" s="17">
        <v>2002</v>
      </c>
      <c r="F85" s="28"/>
      <c r="G85" s="28"/>
      <c r="H85" s="28"/>
    </row>
    <row r="86" spans="1:7" ht="51">
      <c r="A86" s="32" t="s">
        <v>232</v>
      </c>
      <c r="B86" s="33">
        <v>1700</v>
      </c>
      <c r="C86" s="138"/>
      <c r="D86" s="138"/>
      <c r="E86" s="2"/>
      <c r="G86" s="28"/>
    </row>
    <row r="87" spans="1:6" ht="12.75">
      <c r="A87" s="46" t="s">
        <v>233</v>
      </c>
      <c r="B87" s="46">
        <v>1900</v>
      </c>
      <c r="C87" s="139">
        <v>55518</v>
      </c>
      <c r="D87" s="139">
        <v>42972</v>
      </c>
      <c r="E87" s="2"/>
      <c r="F87" s="28"/>
    </row>
    <row r="88" spans="1:5" ht="78.75">
      <c r="A88" s="36" t="s">
        <v>4</v>
      </c>
      <c r="B88" s="37"/>
      <c r="C88" s="36"/>
      <c r="D88" s="36"/>
      <c r="E88" s="2"/>
    </row>
    <row r="89" spans="1:5" ht="14.25">
      <c r="A89" s="47"/>
      <c r="B89" s="2"/>
      <c r="C89" s="2"/>
      <c r="D89" s="2"/>
      <c r="E89" s="2"/>
    </row>
    <row r="90" spans="1:5" ht="12.75">
      <c r="A90" s="2" t="s">
        <v>235</v>
      </c>
      <c r="B90" s="2"/>
      <c r="C90" s="2"/>
      <c r="D90" s="2"/>
      <c r="E90" s="2"/>
    </row>
    <row r="91" spans="1:5" ht="15.75">
      <c r="A91" s="121" t="s">
        <v>5</v>
      </c>
      <c r="B91" s="121"/>
      <c r="C91" s="121"/>
      <c r="D91" s="121"/>
      <c r="E91" s="2"/>
    </row>
    <row r="92" spans="1:5" ht="12.75">
      <c r="A92" s="48"/>
      <c r="B92" s="2"/>
      <c r="C92" s="2"/>
      <c r="D92" s="2"/>
      <c r="E92" s="2"/>
    </row>
    <row r="93" spans="1:5" ht="12.75">
      <c r="A93" s="2" t="s">
        <v>236</v>
      </c>
      <c r="B93" s="2" t="s">
        <v>164</v>
      </c>
      <c r="C93" s="2">
        <v>1801003</v>
      </c>
      <c r="D93" s="2"/>
      <c r="E93" s="2"/>
    </row>
    <row r="94" spans="1:5" ht="15.75">
      <c r="A94" s="6"/>
      <c r="B94" s="5"/>
      <c r="C94" s="7"/>
      <c r="D94" s="2"/>
      <c r="E94" s="2"/>
    </row>
    <row r="95" spans="1:5" ht="12.75">
      <c r="A95" s="2" t="s">
        <v>237</v>
      </c>
      <c r="B95" s="2"/>
      <c r="C95" s="2"/>
      <c r="D95" s="2"/>
      <c r="E95" s="2"/>
    </row>
    <row r="96" spans="1:5" ht="15.75">
      <c r="A96" s="122"/>
      <c r="B96" s="122"/>
      <c r="C96" s="122"/>
      <c r="D96" s="122"/>
      <c r="E96" s="2"/>
    </row>
    <row r="97" spans="1:5" ht="12.75">
      <c r="A97" s="2" t="s">
        <v>238</v>
      </c>
      <c r="B97" s="2" t="s">
        <v>166</v>
      </c>
      <c r="C97" s="2" t="s">
        <v>239</v>
      </c>
      <c r="D97" s="2" t="s">
        <v>240</v>
      </c>
      <c r="E97" s="2"/>
    </row>
    <row r="98" spans="1:5" ht="12.75">
      <c r="A98" s="8">
        <v>1</v>
      </c>
      <c r="B98" s="8">
        <v>2</v>
      </c>
      <c r="C98" s="8">
        <v>3</v>
      </c>
      <c r="D98" s="8">
        <v>4</v>
      </c>
      <c r="E98" s="2"/>
    </row>
    <row r="99" spans="1:5" ht="25.5">
      <c r="A99" s="9" t="s">
        <v>241</v>
      </c>
      <c r="B99" s="9">
        <v>2000</v>
      </c>
      <c r="C99" s="140">
        <v>108411</v>
      </c>
      <c r="D99" s="140">
        <v>113517</v>
      </c>
      <c r="E99" s="2"/>
    </row>
    <row r="100" spans="1:5" ht="25.5">
      <c r="A100" s="5" t="s">
        <v>242</v>
      </c>
      <c r="B100" s="7">
        <v>2050</v>
      </c>
      <c r="C100" s="49">
        <v>102344</v>
      </c>
      <c r="D100" s="49">
        <v>100563</v>
      </c>
      <c r="E100" s="2"/>
    </row>
    <row r="101" spans="1:5" ht="12.75">
      <c r="A101" s="5" t="s">
        <v>243</v>
      </c>
      <c r="B101" s="7"/>
      <c r="C101" s="49">
        <v>6067</v>
      </c>
      <c r="D101" s="49">
        <v>12954</v>
      </c>
      <c r="E101" s="2"/>
    </row>
    <row r="102" spans="1:7" ht="15.75">
      <c r="A102" s="50" t="s">
        <v>244</v>
      </c>
      <c r="B102" s="21">
        <v>2090</v>
      </c>
      <c r="C102" s="51">
        <v>6067</v>
      </c>
      <c r="D102" s="51">
        <v>12954</v>
      </c>
      <c r="E102" s="2"/>
      <c r="F102" t="s">
        <v>6</v>
      </c>
      <c r="G102" s="141">
        <v>109435</v>
      </c>
    </row>
    <row r="103" spans="1:7" ht="12.75">
      <c r="A103" s="5" t="s">
        <v>245</v>
      </c>
      <c r="B103" s="7">
        <v>2095</v>
      </c>
      <c r="C103" s="49"/>
      <c r="D103" s="49"/>
      <c r="E103" s="52"/>
      <c r="F103" s="53"/>
      <c r="G103" s="28"/>
    </row>
    <row r="104" spans="1:5" ht="12.75">
      <c r="A104" s="5" t="s">
        <v>246</v>
      </c>
      <c r="B104" s="7">
        <v>2120</v>
      </c>
      <c r="C104" s="49">
        <v>964</v>
      </c>
      <c r="D104" s="49">
        <v>1988</v>
      </c>
      <c r="E104" s="54"/>
    </row>
    <row r="105" spans="1:7" ht="12.75">
      <c r="A105" s="5" t="s">
        <v>247</v>
      </c>
      <c r="B105" s="7">
        <v>2130</v>
      </c>
      <c r="C105" s="49">
        <v>10702</v>
      </c>
      <c r="D105" s="49">
        <v>9835</v>
      </c>
      <c r="E105" s="55"/>
      <c r="F105" t="s">
        <v>7</v>
      </c>
      <c r="G105" s="142">
        <v>114715</v>
      </c>
    </row>
    <row r="106" spans="1:7" ht="12.75">
      <c r="A106" s="5" t="s">
        <v>248</v>
      </c>
      <c r="B106" s="7">
        <v>2150</v>
      </c>
      <c r="C106" s="49">
        <v>704</v>
      </c>
      <c r="D106" s="49">
        <v>725</v>
      </c>
      <c r="E106" s="55"/>
      <c r="F106" s="56"/>
      <c r="G106" s="28"/>
    </row>
    <row r="107" spans="1:5" ht="12.75">
      <c r="A107" s="5" t="s">
        <v>249</v>
      </c>
      <c r="B107" s="7">
        <v>2180</v>
      </c>
      <c r="C107" s="49">
        <v>807</v>
      </c>
      <c r="D107" s="49">
        <v>1673</v>
      </c>
      <c r="E107" s="55"/>
    </row>
    <row r="108" spans="1:7" ht="25.5">
      <c r="A108" s="5" t="s">
        <v>250</v>
      </c>
      <c r="B108" s="7"/>
      <c r="C108" s="49">
        <v>-5182</v>
      </c>
      <c r="D108" s="49">
        <v>2709</v>
      </c>
      <c r="E108" s="52"/>
      <c r="F108" t="s">
        <v>8</v>
      </c>
      <c r="G108" s="141">
        <v>-5280</v>
      </c>
    </row>
    <row r="109" spans="1:7" ht="15.75">
      <c r="A109" s="50" t="s">
        <v>244</v>
      </c>
      <c r="B109" s="21">
        <v>2190</v>
      </c>
      <c r="C109" s="51"/>
      <c r="D109" s="51">
        <v>2709</v>
      </c>
      <c r="E109" s="2"/>
      <c r="F109" s="56"/>
      <c r="G109" s="28"/>
    </row>
    <row r="110" spans="1:5" ht="12.75">
      <c r="A110" s="5" t="s">
        <v>245</v>
      </c>
      <c r="B110" s="7">
        <v>2195</v>
      </c>
      <c r="C110" s="49">
        <v>-5182</v>
      </c>
      <c r="D110" s="49"/>
      <c r="E110" s="2"/>
    </row>
    <row r="111" spans="1:5" ht="12.75">
      <c r="A111" s="5" t="s">
        <v>251</v>
      </c>
      <c r="B111" s="7">
        <v>2200</v>
      </c>
      <c r="C111" s="49"/>
      <c r="D111" s="49"/>
      <c r="E111" s="2"/>
    </row>
    <row r="112" spans="1:5" ht="12.75">
      <c r="A112" s="5" t="s">
        <v>252</v>
      </c>
      <c r="B112" s="7">
        <v>2220</v>
      </c>
      <c r="C112" s="49">
        <v>60</v>
      </c>
      <c r="D112" s="49">
        <v>55</v>
      </c>
      <c r="E112" s="2"/>
    </row>
    <row r="113" spans="1:5" ht="12.75">
      <c r="A113" s="5" t="s">
        <v>253</v>
      </c>
      <c r="B113" s="7">
        <v>2240</v>
      </c>
      <c r="C113" s="49"/>
      <c r="D113" s="49"/>
      <c r="E113" s="2"/>
    </row>
    <row r="114" spans="1:5" ht="12.75">
      <c r="A114" s="5" t="s">
        <v>254</v>
      </c>
      <c r="B114" s="7">
        <v>2250</v>
      </c>
      <c r="C114" s="49">
        <v>25</v>
      </c>
      <c r="D114" s="49">
        <v>57</v>
      </c>
      <c r="E114" s="2"/>
    </row>
    <row r="115" spans="1:5" ht="12.75">
      <c r="A115" s="5" t="s">
        <v>255</v>
      </c>
      <c r="B115" s="7">
        <v>2255</v>
      </c>
      <c r="C115" s="49"/>
      <c r="D115" s="49"/>
      <c r="E115" s="2"/>
    </row>
    <row r="116" spans="1:5" ht="12.75">
      <c r="A116" s="5" t="s">
        <v>256</v>
      </c>
      <c r="B116" s="7">
        <v>2270</v>
      </c>
      <c r="C116" s="49"/>
      <c r="D116" s="49"/>
      <c r="E116" s="2"/>
    </row>
    <row r="117" spans="1:5" ht="12.75">
      <c r="A117" s="5" t="s">
        <v>257</v>
      </c>
      <c r="B117" s="7"/>
      <c r="C117" s="49">
        <v>-5147</v>
      </c>
      <c r="D117" s="49">
        <v>2707</v>
      </c>
      <c r="E117" s="2"/>
    </row>
    <row r="118" spans="1:5" ht="15.75">
      <c r="A118" s="50" t="s">
        <v>244</v>
      </c>
      <c r="B118" s="21">
        <v>2290</v>
      </c>
      <c r="C118" s="51"/>
      <c r="D118" s="51">
        <v>2707</v>
      </c>
      <c r="E118" s="2"/>
    </row>
    <row r="119" spans="1:5" ht="12.75">
      <c r="A119" s="5" t="s">
        <v>245</v>
      </c>
      <c r="B119" s="7">
        <v>2295</v>
      </c>
      <c r="C119" s="49">
        <v>-5147</v>
      </c>
      <c r="D119" s="49"/>
      <c r="E119" s="2"/>
    </row>
    <row r="120" spans="1:5" ht="12.75">
      <c r="A120" s="5" t="s">
        <v>258</v>
      </c>
      <c r="B120" s="7">
        <v>2300</v>
      </c>
      <c r="C120" s="49">
        <v>133</v>
      </c>
      <c r="D120" s="49">
        <v>590</v>
      </c>
      <c r="E120" s="2"/>
    </row>
    <row r="121" spans="1:5" ht="25.5">
      <c r="A121" s="5" t="s">
        <v>259</v>
      </c>
      <c r="B121" s="7">
        <v>2305</v>
      </c>
      <c r="C121" s="49"/>
      <c r="D121" s="49"/>
      <c r="E121" s="2"/>
    </row>
    <row r="122" spans="1:5" ht="12.75">
      <c r="A122" s="5" t="s">
        <v>260</v>
      </c>
      <c r="B122" s="7"/>
      <c r="C122" s="49">
        <v>-5280</v>
      </c>
      <c r="D122" s="49">
        <v>2117</v>
      </c>
      <c r="E122" s="2"/>
    </row>
    <row r="123" spans="1:5" ht="15.75">
      <c r="A123" s="50" t="s">
        <v>244</v>
      </c>
      <c r="B123" s="21">
        <v>2350</v>
      </c>
      <c r="C123" s="51"/>
      <c r="D123" s="51">
        <v>2117</v>
      </c>
      <c r="E123" s="2"/>
    </row>
    <row r="124" spans="1:5" ht="12.75">
      <c r="A124" s="5" t="s">
        <v>245</v>
      </c>
      <c r="B124" s="7">
        <v>2355</v>
      </c>
      <c r="C124" s="49">
        <v>-5280</v>
      </c>
      <c r="D124" s="49"/>
      <c r="E124" s="2"/>
    </row>
    <row r="125" spans="1:5" ht="12.75">
      <c r="A125" s="5"/>
      <c r="B125" s="7"/>
      <c r="C125" s="115"/>
      <c r="D125" s="115"/>
      <c r="E125" s="2"/>
    </row>
    <row r="126" spans="1:5" ht="12.75">
      <c r="A126" s="2" t="s">
        <v>261</v>
      </c>
      <c r="B126" s="2"/>
      <c r="C126" s="2"/>
      <c r="D126" s="2"/>
      <c r="E126" s="2"/>
    </row>
    <row r="127" spans="1:5" ht="15.75">
      <c r="A127" s="57"/>
      <c r="B127" s="57"/>
      <c r="C127" s="57"/>
      <c r="D127" s="57"/>
      <c r="E127" s="2"/>
    </row>
    <row r="128" spans="1:5" ht="12.75">
      <c r="A128" s="2" t="s">
        <v>238</v>
      </c>
      <c r="B128" s="2" t="s">
        <v>166</v>
      </c>
      <c r="C128" s="2" t="s">
        <v>239</v>
      </c>
      <c r="D128" s="2" t="s">
        <v>240</v>
      </c>
      <c r="E128" s="2"/>
    </row>
    <row r="129" spans="1:5" ht="12.75">
      <c r="A129" s="8">
        <v>1</v>
      </c>
      <c r="B129" s="8">
        <v>2</v>
      </c>
      <c r="C129" s="8">
        <v>3</v>
      </c>
      <c r="D129" s="8">
        <v>4</v>
      </c>
      <c r="E129" s="2"/>
    </row>
    <row r="130" spans="1:5" ht="25.5">
      <c r="A130" s="8" t="s">
        <v>262</v>
      </c>
      <c r="B130" s="8">
        <v>2400</v>
      </c>
      <c r="C130" s="8"/>
      <c r="D130" s="8"/>
      <c r="E130" s="2"/>
    </row>
    <row r="131" spans="1:5" ht="25.5">
      <c r="A131" s="5" t="s">
        <v>263</v>
      </c>
      <c r="B131" s="7">
        <v>2405</v>
      </c>
      <c r="C131" s="5"/>
      <c r="D131" s="5"/>
      <c r="E131" s="2"/>
    </row>
    <row r="132" spans="1:5" ht="12.75">
      <c r="A132" s="5" t="s">
        <v>264</v>
      </c>
      <c r="B132" s="7">
        <v>2410</v>
      </c>
      <c r="C132" s="5"/>
      <c r="D132" s="5"/>
      <c r="E132" s="2"/>
    </row>
    <row r="133" spans="1:5" ht="25.5">
      <c r="A133" s="5" t="s">
        <v>265</v>
      </c>
      <c r="B133" s="7">
        <v>2415</v>
      </c>
      <c r="C133" s="5"/>
      <c r="D133" s="5"/>
      <c r="E133" s="2"/>
    </row>
    <row r="134" spans="1:5" ht="12.75">
      <c r="A134" s="5" t="s">
        <v>266</v>
      </c>
      <c r="B134" s="7">
        <v>2445</v>
      </c>
      <c r="C134" s="5"/>
      <c r="D134" s="5"/>
      <c r="E134" s="2"/>
    </row>
    <row r="135" spans="1:5" ht="12.75">
      <c r="A135" s="5" t="s">
        <v>267</v>
      </c>
      <c r="B135" s="7">
        <v>2450</v>
      </c>
      <c r="C135" s="5"/>
      <c r="D135" s="5"/>
      <c r="E135" s="2"/>
    </row>
    <row r="136" spans="1:5" ht="25.5">
      <c r="A136" s="32" t="s">
        <v>268</v>
      </c>
      <c r="B136" s="33">
        <v>2455</v>
      </c>
      <c r="C136" s="5"/>
      <c r="D136" s="5"/>
      <c r="E136" s="2"/>
    </row>
    <row r="137" spans="1:5" ht="25.5">
      <c r="A137" s="5" t="s">
        <v>269</v>
      </c>
      <c r="B137" s="7">
        <v>2460</v>
      </c>
      <c r="C137" s="5"/>
      <c r="D137" s="5"/>
      <c r="E137" s="2"/>
    </row>
    <row r="138" spans="1:5" ht="25.5">
      <c r="A138" s="32" t="s">
        <v>270</v>
      </c>
      <c r="B138" s="33">
        <v>2465</v>
      </c>
      <c r="C138" s="5">
        <v>-5280</v>
      </c>
      <c r="D138" s="5">
        <v>2117</v>
      </c>
      <c r="E138" s="2"/>
    </row>
    <row r="139" spans="1:5" ht="12.75">
      <c r="A139" s="32"/>
      <c r="B139" s="33"/>
      <c r="C139" s="5"/>
      <c r="D139" s="5"/>
      <c r="E139" s="2"/>
    </row>
    <row r="140" spans="1:5" ht="12.75">
      <c r="A140" s="2" t="s">
        <v>271</v>
      </c>
      <c r="B140" s="2"/>
      <c r="C140" s="2"/>
      <c r="D140" s="2"/>
      <c r="E140" s="2"/>
    </row>
    <row r="141" spans="1:5" ht="15.75">
      <c r="A141" s="58"/>
      <c r="B141" s="2"/>
      <c r="C141" s="2"/>
      <c r="D141" s="2"/>
      <c r="E141" s="2"/>
    </row>
    <row r="142" spans="1:5" ht="12.75">
      <c r="A142" s="2" t="s">
        <v>272</v>
      </c>
      <c r="B142" s="2" t="s">
        <v>166</v>
      </c>
      <c r="C142" s="2" t="s">
        <v>239</v>
      </c>
      <c r="D142" s="2" t="s">
        <v>240</v>
      </c>
      <c r="E142" s="2"/>
    </row>
    <row r="143" spans="1:5" ht="12.75">
      <c r="A143" s="8">
        <v>1</v>
      </c>
      <c r="B143" s="8">
        <v>2</v>
      </c>
      <c r="C143" s="8">
        <v>3</v>
      </c>
      <c r="D143" s="8">
        <v>4</v>
      </c>
      <c r="E143" s="2"/>
    </row>
    <row r="144" spans="1:5" ht="12.75">
      <c r="A144" s="8" t="s">
        <v>273</v>
      </c>
      <c r="B144" s="8">
        <v>2500</v>
      </c>
      <c r="C144" s="118">
        <v>75576</v>
      </c>
      <c r="D144" s="118">
        <v>76295</v>
      </c>
      <c r="E144" s="2"/>
    </row>
    <row r="145" spans="1:5" ht="12.75">
      <c r="A145" s="5" t="s">
        <v>274</v>
      </c>
      <c r="B145" s="7">
        <v>2505</v>
      </c>
      <c r="C145" s="35">
        <v>28022</v>
      </c>
      <c r="D145" s="35">
        <v>25930</v>
      </c>
      <c r="E145" s="2"/>
    </row>
    <row r="146" spans="1:5" ht="12.75">
      <c r="A146" s="5" t="s">
        <v>275</v>
      </c>
      <c r="B146" s="7">
        <v>2510</v>
      </c>
      <c r="C146" s="35">
        <v>6014</v>
      </c>
      <c r="D146" s="35">
        <v>5602</v>
      </c>
      <c r="E146" s="2"/>
    </row>
    <row r="147" spans="1:5" ht="12.75">
      <c r="A147" s="5" t="s">
        <v>276</v>
      </c>
      <c r="B147" s="7">
        <v>2515</v>
      </c>
      <c r="C147" s="35">
        <v>2422</v>
      </c>
      <c r="D147" s="35">
        <v>2534</v>
      </c>
      <c r="E147" s="2"/>
    </row>
    <row r="148" spans="1:5" ht="12.75">
      <c r="A148" s="5" t="s">
        <v>249</v>
      </c>
      <c r="B148" s="7">
        <v>2520</v>
      </c>
      <c r="C148" s="35">
        <v>1724</v>
      </c>
      <c r="D148" s="35">
        <v>2762</v>
      </c>
      <c r="E148" s="2"/>
    </row>
    <row r="149" spans="1:6" ht="12.75">
      <c r="A149" s="5" t="s">
        <v>277</v>
      </c>
      <c r="B149" s="7">
        <v>2550</v>
      </c>
      <c r="C149" s="35">
        <v>113758</v>
      </c>
      <c r="D149" s="35">
        <v>113123</v>
      </c>
      <c r="E149" s="2"/>
      <c r="F149">
        <v>957</v>
      </c>
    </row>
    <row r="150" spans="1:6" ht="12.75">
      <c r="A150" s="59"/>
      <c r="B150" s="37"/>
      <c r="C150" s="59"/>
      <c r="D150" s="59"/>
      <c r="E150" s="2"/>
      <c r="F150" s="28"/>
    </row>
    <row r="151" spans="1:5" ht="12.75">
      <c r="A151" s="2" t="s">
        <v>278</v>
      </c>
      <c r="B151" s="2"/>
      <c r="C151" s="2"/>
      <c r="D151" s="2"/>
      <c r="E151" s="2"/>
    </row>
    <row r="152" spans="1:5" ht="15.75">
      <c r="A152" s="58"/>
      <c r="B152" s="2"/>
      <c r="C152" s="2"/>
      <c r="D152" s="2"/>
      <c r="E152" s="2"/>
    </row>
    <row r="153" spans="1:5" ht="12.75">
      <c r="A153" s="2" t="s">
        <v>272</v>
      </c>
      <c r="B153" s="2" t="s">
        <v>166</v>
      </c>
      <c r="C153" s="2" t="s">
        <v>239</v>
      </c>
      <c r="D153" s="2" t="s">
        <v>240</v>
      </c>
      <c r="E153" s="2"/>
    </row>
    <row r="154" spans="1:5" ht="12.75">
      <c r="A154" s="8">
        <v>1</v>
      </c>
      <c r="B154" s="8">
        <v>2</v>
      </c>
      <c r="C154" s="8">
        <v>3</v>
      </c>
      <c r="D154" s="8">
        <v>4</v>
      </c>
      <c r="E154" s="2"/>
    </row>
    <row r="155" spans="1:5" ht="25.5">
      <c r="A155" s="8" t="s">
        <v>279</v>
      </c>
      <c r="B155" s="8">
        <v>2600</v>
      </c>
      <c r="C155" s="8"/>
      <c r="D155" s="8"/>
      <c r="E155" s="2"/>
    </row>
    <row r="156" spans="1:5" ht="25.5">
      <c r="A156" s="5" t="s">
        <v>280</v>
      </c>
      <c r="B156" s="7">
        <v>2605</v>
      </c>
      <c r="C156" s="5"/>
      <c r="D156" s="5"/>
      <c r="E156" s="2"/>
    </row>
    <row r="157" spans="1:5" ht="25.5">
      <c r="A157" s="5" t="s">
        <v>281</v>
      </c>
      <c r="B157" s="7">
        <v>2610</v>
      </c>
      <c r="C157" s="5"/>
      <c r="D157" s="5"/>
      <c r="E157" s="2"/>
    </row>
    <row r="158" spans="1:5" ht="25.5">
      <c r="A158" s="5" t="s">
        <v>282</v>
      </c>
      <c r="B158" s="7">
        <v>2615</v>
      </c>
      <c r="C158" s="5"/>
      <c r="D158" s="5"/>
      <c r="E158" s="2"/>
    </row>
    <row r="159" spans="1:5" ht="12.75">
      <c r="A159" s="5" t="s">
        <v>283</v>
      </c>
      <c r="B159" s="7">
        <v>2650</v>
      </c>
      <c r="C159" s="5"/>
      <c r="D159" s="5"/>
      <c r="E159" s="2"/>
    </row>
    <row r="160" spans="1:5" ht="12.75">
      <c r="A160" s="5" t="s">
        <v>283</v>
      </c>
      <c r="B160" s="7">
        <v>2650</v>
      </c>
      <c r="C160" s="5"/>
      <c r="D160" s="5"/>
      <c r="E160" s="2"/>
    </row>
  </sheetData>
  <sheetProtection selectLockedCells="1" selectUnlockedCells="1"/>
  <mergeCells count="22">
    <mergeCell ref="A11:E11"/>
    <mergeCell ref="A12:B12"/>
    <mergeCell ref="C12:E12"/>
    <mergeCell ref="A2:B2"/>
    <mergeCell ref="C2:E2"/>
    <mergeCell ref="A3:B3"/>
    <mergeCell ref="C4:E4"/>
    <mergeCell ref="C5:E5"/>
    <mergeCell ref="C6:E6"/>
    <mergeCell ref="C7:E7"/>
    <mergeCell ref="A8:E8"/>
    <mergeCell ref="A9:E9"/>
    <mergeCell ref="A10:E10"/>
    <mergeCell ref="A91:D91"/>
    <mergeCell ref="A96:D96"/>
    <mergeCell ref="A13:B13"/>
    <mergeCell ref="C13:E13"/>
    <mergeCell ref="A15:D15"/>
    <mergeCell ref="A16:C16"/>
    <mergeCell ref="A54:A55"/>
    <mergeCell ref="C54:C55"/>
    <mergeCell ref="D54:D5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G163"/>
  <sheetViews>
    <sheetView zoomScale="115" zoomScaleNormal="115" zoomScalePageLayoutView="0" workbookViewId="0" topLeftCell="A148">
      <selection activeCell="B167" sqref="B167"/>
    </sheetView>
  </sheetViews>
  <sheetFormatPr defaultColWidth="9.00390625" defaultRowHeight="12.75"/>
  <cols>
    <col min="1" max="1" width="36.28125" style="28" customWidth="1"/>
    <col min="2" max="2" width="10.421875" style="28" customWidth="1"/>
    <col min="3" max="3" width="18.57421875" style="28" customWidth="1"/>
    <col min="4" max="4" width="20.28125" style="28" customWidth="1"/>
    <col min="5" max="5" width="10.140625" style="28" customWidth="1"/>
  </cols>
  <sheetData>
    <row r="2" spans="1:5" ht="12.75" customHeight="1">
      <c r="A2" s="123"/>
      <c r="B2" s="123"/>
      <c r="C2" s="128" t="s">
        <v>142</v>
      </c>
      <c r="D2" s="128"/>
      <c r="E2" s="128"/>
    </row>
    <row r="3" spans="1:5" ht="12.75" customHeight="1">
      <c r="A3" s="123" t="s">
        <v>143</v>
      </c>
      <c r="B3" s="123"/>
      <c r="C3" s="5">
        <v>2020</v>
      </c>
      <c r="D3" s="5">
        <v>12</v>
      </c>
      <c r="E3" s="5">
        <v>31</v>
      </c>
    </row>
    <row r="4" spans="1:5" ht="27.75" customHeight="1">
      <c r="A4" s="6" t="s">
        <v>284</v>
      </c>
      <c r="B4" s="5" t="s">
        <v>145</v>
      </c>
      <c r="C4" s="126" t="s">
        <v>285</v>
      </c>
      <c r="D4" s="126"/>
      <c r="E4" s="126"/>
    </row>
    <row r="5" spans="1:5" ht="26.25" customHeight="1">
      <c r="A5" s="5" t="s">
        <v>147</v>
      </c>
      <c r="B5" s="5" t="s">
        <v>148</v>
      </c>
      <c r="C5" s="126" t="s">
        <v>286</v>
      </c>
      <c r="D5" s="126"/>
      <c r="E5" s="126"/>
    </row>
    <row r="6" spans="1:5" ht="19.5" customHeight="1">
      <c r="A6" s="5" t="s">
        <v>287</v>
      </c>
      <c r="B6" s="5" t="s">
        <v>151</v>
      </c>
      <c r="C6" s="126" t="s">
        <v>152</v>
      </c>
      <c r="D6" s="126"/>
      <c r="E6" s="126"/>
    </row>
    <row r="7" spans="1:5" ht="12.75" customHeight="1">
      <c r="A7" s="5" t="s">
        <v>153</v>
      </c>
      <c r="B7" s="5" t="s">
        <v>154</v>
      </c>
      <c r="C7" s="126" t="s">
        <v>288</v>
      </c>
      <c r="D7" s="126"/>
      <c r="E7" s="126"/>
    </row>
    <row r="8" spans="1:5" ht="12.75" customHeight="1">
      <c r="A8" s="129" t="s">
        <v>10</v>
      </c>
      <c r="B8" s="129"/>
      <c r="C8" s="129"/>
      <c r="D8" s="129"/>
      <c r="E8" s="129"/>
    </row>
    <row r="9" spans="1:5" ht="12.75" customHeight="1">
      <c r="A9" s="127" t="s">
        <v>289</v>
      </c>
      <c r="B9" s="127"/>
      <c r="C9" s="127"/>
      <c r="D9" s="127"/>
      <c r="E9" s="127"/>
    </row>
    <row r="10" spans="1:5" ht="12.75" customHeight="1">
      <c r="A10" s="127" t="s">
        <v>157</v>
      </c>
      <c r="B10" s="127"/>
      <c r="C10" s="127"/>
      <c r="D10" s="127"/>
      <c r="E10" s="127"/>
    </row>
    <row r="11" spans="1:5" ht="12.75" customHeight="1">
      <c r="A11" s="127" t="s">
        <v>158</v>
      </c>
      <c r="B11" s="127"/>
      <c r="C11" s="127"/>
      <c r="D11" s="127"/>
      <c r="E11" s="127"/>
    </row>
    <row r="12" spans="1:5" ht="12.75" customHeight="1">
      <c r="A12" s="123" t="s">
        <v>159</v>
      </c>
      <c r="B12" s="123"/>
      <c r="C12" s="128" t="s">
        <v>160</v>
      </c>
      <c r="D12" s="128"/>
      <c r="E12" s="128"/>
    </row>
    <row r="13" spans="1:5" ht="12.75" customHeight="1">
      <c r="A13" s="123" t="s">
        <v>161</v>
      </c>
      <c r="B13" s="123"/>
      <c r="C13" s="123"/>
      <c r="D13" s="123"/>
      <c r="E13" s="123"/>
    </row>
    <row r="14" spans="1:5" ht="12.75">
      <c r="A14" s="2"/>
      <c r="B14" s="2"/>
      <c r="C14" s="2"/>
      <c r="D14" s="2"/>
      <c r="E14" s="2"/>
    </row>
    <row r="15" spans="1:5" ht="15.75" customHeight="1">
      <c r="A15" s="121" t="s">
        <v>162</v>
      </c>
      <c r="B15" s="121"/>
      <c r="C15" s="121"/>
      <c r="D15" s="121"/>
      <c r="E15" s="2"/>
    </row>
    <row r="16" spans="1:5" ht="12.75">
      <c r="A16" s="124" t="s">
        <v>3</v>
      </c>
      <c r="B16" s="124"/>
      <c r="C16" s="124"/>
      <c r="D16" s="2"/>
      <c r="E16" s="2"/>
    </row>
    <row r="17" spans="1:5" ht="26.25">
      <c r="A17" s="6" t="s">
        <v>163</v>
      </c>
      <c r="B17" s="5" t="s">
        <v>164</v>
      </c>
      <c r="C17" s="7">
        <v>1801001</v>
      </c>
      <c r="D17" s="2"/>
      <c r="E17" s="2"/>
    </row>
    <row r="18" spans="1:5" ht="12.75">
      <c r="A18" s="2"/>
      <c r="B18" s="2"/>
      <c r="C18" s="2"/>
      <c r="D18" s="2"/>
      <c r="E18" s="2"/>
    </row>
    <row r="19" spans="1:5" ht="25.5">
      <c r="A19" s="8" t="s">
        <v>165</v>
      </c>
      <c r="B19" s="8" t="s">
        <v>166</v>
      </c>
      <c r="C19" s="8" t="s">
        <v>167</v>
      </c>
      <c r="D19" s="8" t="s">
        <v>168</v>
      </c>
      <c r="E19" s="2"/>
    </row>
    <row r="20" spans="1:5" ht="12.75">
      <c r="A20" s="9">
        <v>1</v>
      </c>
      <c r="B20" s="9">
        <v>2</v>
      </c>
      <c r="C20" s="9">
        <v>3</v>
      </c>
      <c r="D20" s="9">
        <v>4</v>
      </c>
      <c r="E20" s="2"/>
    </row>
    <row r="21" spans="1:5" ht="12.75">
      <c r="A21" s="10" t="s">
        <v>169</v>
      </c>
      <c r="B21" s="11"/>
      <c r="C21" s="12"/>
      <c r="D21" s="13"/>
      <c r="E21" s="2"/>
    </row>
    <row r="22" spans="1:5" ht="12.75">
      <c r="A22" s="14" t="s">
        <v>170</v>
      </c>
      <c r="B22" s="15">
        <v>1000</v>
      </c>
      <c r="C22" s="61">
        <v>30962</v>
      </c>
      <c r="D22" s="61">
        <v>30961</v>
      </c>
      <c r="E22" s="2"/>
    </row>
    <row r="23" spans="1:5" ht="12.75">
      <c r="A23" s="5" t="s">
        <v>171</v>
      </c>
      <c r="B23" s="7">
        <v>1001</v>
      </c>
      <c r="C23" s="35">
        <v>31383</v>
      </c>
      <c r="D23" s="35">
        <v>31383</v>
      </c>
      <c r="E23" s="2"/>
    </row>
    <row r="24" spans="1:5" ht="12.75">
      <c r="A24" s="5" t="s">
        <v>172</v>
      </c>
      <c r="B24" s="7">
        <v>1002</v>
      </c>
      <c r="C24" s="35">
        <v>421</v>
      </c>
      <c r="D24" s="35">
        <v>422</v>
      </c>
      <c r="E24" s="2"/>
    </row>
    <row r="25" spans="1:5" ht="12.75">
      <c r="A25" s="5" t="s">
        <v>173</v>
      </c>
      <c r="B25" s="7">
        <v>1005</v>
      </c>
      <c r="C25" s="35">
        <v>3859</v>
      </c>
      <c r="D25" s="35">
        <v>3965</v>
      </c>
      <c r="E25" s="2"/>
    </row>
    <row r="26" spans="1:5" ht="12.75">
      <c r="A26" s="18" t="s">
        <v>174</v>
      </c>
      <c r="B26" s="19">
        <v>1010</v>
      </c>
      <c r="C26" s="62">
        <v>7205</v>
      </c>
      <c r="D26" s="62">
        <v>5910</v>
      </c>
      <c r="E26" s="2"/>
    </row>
    <row r="27" spans="1:5" ht="12.75">
      <c r="A27" s="5" t="s">
        <v>171</v>
      </c>
      <c r="B27" s="7">
        <v>1011</v>
      </c>
      <c r="C27" s="35">
        <v>41404</v>
      </c>
      <c r="D27" s="35">
        <v>41174</v>
      </c>
      <c r="E27" s="2"/>
    </row>
    <row r="28" spans="1:5" ht="12.75">
      <c r="A28" s="5" t="s">
        <v>175</v>
      </c>
      <c r="B28" s="7">
        <v>1012</v>
      </c>
      <c r="C28" s="35">
        <v>34199</v>
      </c>
      <c r="D28" s="35">
        <v>35264</v>
      </c>
      <c r="E28" s="2"/>
    </row>
    <row r="29" spans="1:5" ht="12.75">
      <c r="A29" s="5" t="s">
        <v>176</v>
      </c>
      <c r="B29" s="7">
        <v>1015</v>
      </c>
      <c r="C29" s="35"/>
      <c r="D29" s="35"/>
      <c r="E29" s="2"/>
    </row>
    <row r="30" spans="1:5" ht="12.75">
      <c r="A30" s="5" t="s">
        <v>177</v>
      </c>
      <c r="B30" s="7">
        <v>1020</v>
      </c>
      <c r="C30" s="35"/>
      <c r="D30" s="35"/>
      <c r="E30" s="2"/>
    </row>
    <row r="31" spans="1:5" ht="12.75">
      <c r="A31" s="18" t="s">
        <v>178</v>
      </c>
      <c r="B31" s="21"/>
      <c r="C31" s="35"/>
      <c r="D31" s="35"/>
      <c r="E31" s="2"/>
    </row>
    <row r="32" spans="1:5" ht="25.5">
      <c r="A32" s="5" t="s">
        <v>179</v>
      </c>
      <c r="B32" s="7">
        <v>1030</v>
      </c>
      <c r="C32" s="35"/>
      <c r="D32" s="35"/>
      <c r="E32" s="2"/>
    </row>
    <row r="33" spans="1:5" ht="12.75">
      <c r="A33" s="5" t="s">
        <v>180</v>
      </c>
      <c r="B33" s="7">
        <v>1035</v>
      </c>
      <c r="C33" s="35">
        <v>3</v>
      </c>
      <c r="D33" s="35">
        <v>3</v>
      </c>
      <c r="E33" s="2"/>
    </row>
    <row r="34" spans="1:5" ht="25.5">
      <c r="A34" s="5" t="s">
        <v>181</v>
      </c>
      <c r="B34" s="7">
        <v>1040</v>
      </c>
      <c r="C34" s="35"/>
      <c r="D34" s="35"/>
      <c r="E34" s="2"/>
    </row>
    <row r="35" spans="1:5" ht="12.75">
      <c r="A35" s="5" t="s">
        <v>182</v>
      </c>
      <c r="B35" s="7">
        <v>1045</v>
      </c>
      <c r="C35" s="35"/>
      <c r="D35" s="35"/>
      <c r="E35" s="2"/>
    </row>
    <row r="36" spans="1:5" ht="12.75">
      <c r="A36" s="5" t="s">
        <v>183</v>
      </c>
      <c r="B36" s="7">
        <v>1090</v>
      </c>
      <c r="C36" s="35"/>
      <c r="D36" s="35"/>
      <c r="E36" s="2"/>
    </row>
    <row r="37" spans="1:5" ht="12.75">
      <c r="A37" s="22" t="s">
        <v>184</v>
      </c>
      <c r="B37" s="23">
        <v>1095</v>
      </c>
      <c r="C37" s="63">
        <v>42029</v>
      </c>
      <c r="D37" s="63">
        <v>40839</v>
      </c>
      <c r="E37" s="2"/>
    </row>
    <row r="38" spans="1:5" ht="12.75">
      <c r="A38" s="10" t="s">
        <v>185</v>
      </c>
      <c r="B38" s="11"/>
      <c r="C38" s="64"/>
      <c r="D38" s="64"/>
      <c r="E38" s="2"/>
    </row>
    <row r="39" spans="1:5" ht="12.75">
      <c r="A39" s="26" t="s">
        <v>186</v>
      </c>
      <c r="B39" s="27">
        <v>1100</v>
      </c>
      <c r="C39" s="61">
        <v>1781</v>
      </c>
      <c r="D39" s="61">
        <v>1640</v>
      </c>
      <c r="E39" s="2"/>
    </row>
    <row r="40" spans="1:5" ht="12.75">
      <c r="A40" s="5" t="s">
        <v>187</v>
      </c>
      <c r="B40" s="7">
        <v>1110</v>
      </c>
      <c r="C40" s="35"/>
      <c r="D40" s="35"/>
      <c r="E40" s="2"/>
    </row>
    <row r="41" spans="1:5" ht="25.5">
      <c r="A41" s="5" t="s">
        <v>188</v>
      </c>
      <c r="B41" s="7">
        <v>1125</v>
      </c>
      <c r="C41" s="35">
        <v>9812</v>
      </c>
      <c r="D41" s="35">
        <v>9468</v>
      </c>
      <c r="E41" s="2"/>
    </row>
    <row r="42" spans="1:5" ht="25.5">
      <c r="A42" s="18" t="s">
        <v>189</v>
      </c>
      <c r="B42" s="30"/>
      <c r="C42" s="35"/>
      <c r="D42" s="35"/>
      <c r="E42" s="2"/>
    </row>
    <row r="43" spans="1:5" ht="12.75">
      <c r="A43" s="5" t="s">
        <v>190</v>
      </c>
      <c r="B43" s="7">
        <v>1130</v>
      </c>
      <c r="C43" s="35"/>
      <c r="D43" s="35"/>
      <c r="E43" s="2"/>
    </row>
    <row r="44" spans="1:5" ht="12.75">
      <c r="A44" s="5" t="s">
        <v>191</v>
      </c>
      <c r="B44" s="7">
        <v>1135</v>
      </c>
      <c r="C44" s="35">
        <v>381</v>
      </c>
      <c r="D44" s="35">
        <v>2</v>
      </c>
      <c r="E44" s="2"/>
    </row>
    <row r="45" spans="1:5" ht="12.75">
      <c r="A45" s="5" t="s">
        <v>192</v>
      </c>
      <c r="B45" s="7">
        <v>1136</v>
      </c>
      <c r="C45" s="35"/>
      <c r="D45" s="35"/>
      <c r="E45" s="2"/>
    </row>
    <row r="46" spans="1:5" ht="25.5">
      <c r="A46" s="5" t="s">
        <v>290</v>
      </c>
      <c r="B46" s="7">
        <v>1140</v>
      </c>
      <c r="C46" s="35"/>
      <c r="D46" s="35"/>
      <c r="E46" s="2"/>
    </row>
    <row r="47" spans="1:5" ht="15.75" customHeight="1">
      <c r="A47" s="5" t="s">
        <v>291</v>
      </c>
      <c r="B47" s="7">
        <v>1145</v>
      </c>
      <c r="C47" s="35"/>
      <c r="D47" s="35"/>
      <c r="E47" s="2"/>
    </row>
    <row r="48" spans="1:5" ht="25.5">
      <c r="A48" s="5" t="s">
        <v>193</v>
      </c>
      <c r="B48" s="7">
        <v>1155</v>
      </c>
      <c r="C48" s="35">
        <v>1225</v>
      </c>
      <c r="D48" s="35">
        <v>1507</v>
      </c>
      <c r="E48" s="2"/>
    </row>
    <row r="49" spans="1:5" ht="12.75">
      <c r="A49" s="5" t="s">
        <v>194</v>
      </c>
      <c r="B49" s="7">
        <v>1160</v>
      </c>
      <c r="C49" s="35"/>
      <c r="D49" s="35"/>
      <c r="E49" s="2"/>
    </row>
    <row r="50" spans="1:5" ht="12.75">
      <c r="A50" s="5" t="s">
        <v>195</v>
      </c>
      <c r="B50" s="7">
        <v>1165</v>
      </c>
      <c r="C50" s="35">
        <v>8295</v>
      </c>
      <c r="D50" s="35">
        <v>824</v>
      </c>
      <c r="E50" s="2"/>
    </row>
    <row r="51" spans="1:5" ht="12.75">
      <c r="A51" s="5" t="s">
        <v>196</v>
      </c>
      <c r="B51" s="7">
        <v>1170</v>
      </c>
      <c r="C51" s="35">
        <v>12</v>
      </c>
      <c r="D51" s="35">
        <v>6</v>
      </c>
      <c r="E51" s="2"/>
    </row>
    <row r="52" spans="1:5" ht="12.75">
      <c r="A52" s="5" t="s">
        <v>197</v>
      </c>
      <c r="B52" s="7">
        <v>1190</v>
      </c>
      <c r="C52" s="35">
        <v>145</v>
      </c>
      <c r="D52" s="35">
        <v>90</v>
      </c>
      <c r="E52" s="2"/>
    </row>
    <row r="53" spans="1:5" ht="12.75">
      <c r="A53" s="32" t="s">
        <v>198</v>
      </c>
      <c r="B53" s="33">
        <v>1195</v>
      </c>
      <c r="C53" s="65">
        <v>21651</v>
      </c>
      <c r="D53" s="65">
        <v>13537</v>
      </c>
      <c r="E53" s="66"/>
    </row>
    <row r="54" spans="1:5" ht="25.5">
      <c r="A54" s="33" t="s">
        <v>199</v>
      </c>
      <c r="B54" s="33">
        <v>1200</v>
      </c>
      <c r="C54" s="35"/>
      <c r="D54" s="35"/>
      <c r="E54" s="66"/>
    </row>
    <row r="55" spans="1:5" ht="15.75">
      <c r="A55" s="36" t="s">
        <v>200</v>
      </c>
      <c r="B55" s="37">
        <v>1300</v>
      </c>
      <c r="C55" s="38">
        <v>63680</v>
      </c>
      <c r="D55" s="38">
        <v>54376</v>
      </c>
      <c r="E55" s="66"/>
    </row>
    <row r="56" spans="1:5" ht="12.75" customHeight="1">
      <c r="A56" s="125" t="s">
        <v>201</v>
      </c>
      <c r="B56" s="8" t="s">
        <v>202</v>
      </c>
      <c r="C56" s="125" t="s">
        <v>167</v>
      </c>
      <c r="D56" s="125" t="s">
        <v>168</v>
      </c>
      <c r="E56" s="66"/>
    </row>
    <row r="57" spans="1:5" ht="12.75">
      <c r="A57" s="125"/>
      <c r="B57" s="8" t="s">
        <v>203</v>
      </c>
      <c r="C57" s="125"/>
      <c r="D57" s="125"/>
      <c r="E57" s="2"/>
    </row>
    <row r="58" spans="1:5" ht="12.75">
      <c r="A58" s="9">
        <v>1</v>
      </c>
      <c r="B58" s="9">
        <v>2</v>
      </c>
      <c r="C58" s="9">
        <v>3</v>
      </c>
      <c r="D58" s="9">
        <v>4</v>
      </c>
      <c r="E58" s="2"/>
    </row>
    <row r="59" spans="1:5" ht="12.75">
      <c r="A59" s="10" t="s">
        <v>204</v>
      </c>
      <c r="B59" s="11"/>
      <c r="C59" s="12"/>
      <c r="D59" s="13"/>
      <c r="E59" s="2"/>
    </row>
    <row r="60" spans="1:5" ht="12.75">
      <c r="A60" s="26" t="s">
        <v>205</v>
      </c>
      <c r="B60" s="27">
        <v>1400</v>
      </c>
      <c r="C60" s="61">
        <v>12499</v>
      </c>
      <c r="D60" s="61">
        <v>12499</v>
      </c>
      <c r="E60" s="2"/>
    </row>
    <row r="61" spans="1:7" ht="12.75">
      <c r="A61" s="5" t="s">
        <v>206</v>
      </c>
      <c r="B61" s="7">
        <v>1405</v>
      </c>
      <c r="C61" s="35">
        <v>2021</v>
      </c>
      <c r="D61" s="35">
        <v>2021</v>
      </c>
      <c r="E61" s="2"/>
      <c r="F61" s="39"/>
      <c r="G61" s="39"/>
    </row>
    <row r="62" spans="1:7" ht="12.75">
      <c r="A62" s="5" t="s">
        <v>207</v>
      </c>
      <c r="B62" s="7">
        <v>1410</v>
      </c>
      <c r="C62" s="35">
        <v>23496</v>
      </c>
      <c r="D62" s="35">
        <v>23496</v>
      </c>
      <c r="E62" s="2"/>
      <c r="F62" s="39"/>
      <c r="G62" s="39"/>
    </row>
    <row r="63" spans="1:7" ht="12.75">
      <c r="A63" s="5" t="s">
        <v>208</v>
      </c>
      <c r="B63" s="7">
        <v>1415</v>
      </c>
      <c r="C63" s="35"/>
      <c r="D63" s="35"/>
      <c r="E63" s="2"/>
      <c r="F63" s="39"/>
      <c r="G63" s="39"/>
    </row>
    <row r="64" spans="1:7" ht="25.5">
      <c r="A64" s="5" t="s">
        <v>209</v>
      </c>
      <c r="B64" s="7">
        <v>1420</v>
      </c>
      <c r="C64" s="67">
        <v>9390</v>
      </c>
      <c r="D64" s="67">
        <v>9460</v>
      </c>
      <c r="E64" s="2"/>
      <c r="F64" s="39"/>
      <c r="G64" s="39"/>
    </row>
    <row r="65" spans="1:7" ht="12.75">
      <c r="A65" s="5" t="s">
        <v>210</v>
      </c>
      <c r="B65" s="7">
        <v>1425</v>
      </c>
      <c r="C65" s="68"/>
      <c r="D65" s="68"/>
      <c r="E65" s="2"/>
      <c r="F65" s="39"/>
      <c r="G65" s="39"/>
    </row>
    <row r="66" spans="1:5" ht="12.75">
      <c r="A66" s="5" t="s">
        <v>212</v>
      </c>
      <c r="B66" s="7">
        <v>1430</v>
      </c>
      <c r="C66" s="68" t="s">
        <v>211</v>
      </c>
      <c r="D66" s="68" t="s">
        <v>211</v>
      </c>
      <c r="E66" s="2"/>
    </row>
    <row r="67" spans="1:5" ht="12.75">
      <c r="A67" s="22" t="s">
        <v>184</v>
      </c>
      <c r="B67" s="23">
        <v>1495</v>
      </c>
      <c r="C67" s="63">
        <v>47406</v>
      </c>
      <c r="D67" s="63">
        <v>47476</v>
      </c>
      <c r="E67" s="2"/>
    </row>
    <row r="68" spans="1:5" ht="25.5">
      <c r="A68" s="10" t="s">
        <v>213</v>
      </c>
      <c r="B68" s="11"/>
      <c r="C68" s="13"/>
      <c r="D68" s="13"/>
      <c r="E68" s="2"/>
    </row>
    <row r="69" spans="1:5" ht="12.75">
      <c r="A69" s="26" t="s">
        <v>214</v>
      </c>
      <c r="B69" s="27">
        <v>1500</v>
      </c>
      <c r="C69" s="61"/>
      <c r="D69" s="61"/>
      <c r="E69" s="2"/>
    </row>
    <row r="70" spans="1:5" ht="12.75">
      <c r="A70" s="5" t="s">
        <v>215</v>
      </c>
      <c r="B70" s="7">
        <v>1510</v>
      </c>
      <c r="C70" s="35"/>
      <c r="D70" s="35"/>
      <c r="E70" s="2"/>
    </row>
    <row r="71" spans="1:5" ht="12.75">
      <c r="A71" s="5" t="s">
        <v>216</v>
      </c>
      <c r="B71" s="7">
        <v>1515</v>
      </c>
      <c r="C71" s="35"/>
      <c r="D71" s="35"/>
      <c r="E71" s="2"/>
    </row>
    <row r="72" spans="1:5" ht="12.75">
      <c r="A72" s="5" t="s">
        <v>217</v>
      </c>
      <c r="B72" s="7">
        <v>1520</v>
      </c>
      <c r="C72" s="35"/>
      <c r="D72" s="35"/>
      <c r="E72" s="2"/>
    </row>
    <row r="73" spans="1:5" ht="12.75">
      <c r="A73" s="5" t="s">
        <v>218</v>
      </c>
      <c r="B73" s="7">
        <v>1525</v>
      </c>
      <c r="C73" s="35"/>
      <c r="D73" s="35"/>
      <c r="E73" s="2"/>
    </row>
    <row r="74" spans="1:5" ht="12.75">
      <c r="A74" s="22" t="s">
        <v>198</v>
      </c>
      <c r="B74" s="23">
        <v>1595</v>
      </c>
      <c r="C74" s="63">
        <v>0</v>
      </c>
      <c r="D74" s="63">
        <v>0</v>
      </c>
      <c r="E74" s="2"/>
    </row>
    <row r="75" spans="1:5" ht="25.5">
      <c r="A75" s="10" t="s">
        <v>219</v>
      </c>
      <c r="B75" s="11"/>
      <c r="C75" s="64"/>
      <c r="D75" s="64"/>
      <c r="E75" s="2"/>
    </row>
    <row r="76" spans="1:5" ht="12.75">
      <c r="A76" s="26" t="s">
        <v>220</v>
      </c>
      <c r="B76" s="27">
        <v>1600</v>
      </c>
      <c r="C76" s="61"/>
      <c r="D76" s="61"/>
      <c r="E76" s="2"/>
    </row>
    <row r="77" spans="1:5" ht="25.5">
      <c r="A77" s="18" t="s">
        <v>221</v>
      </c>
      <c r="B77" s="30"/>
      <c r="C77" s="35"/>
      <c r="D77" s="35"/>
      <c r="E77" s="2"/>
    </row>
    <row r="78" spans="1:5" ht="12.75">
      <c r="A78" s="5" t="s">
        <v>222</v>
      </c>
      <c r="B78" s="7">
        <v>1610</v>
      </c>
      <c r="C78" s="35"/>
      <c r="D78" s="35"/>
      <c r="E78" s="2"/>
    </row>
    <row r="79" spans="1:5" ht="12.75">
      <c r="A79" s="5" t="s">
        <v>223</v>
      </c>
      <c r="B79" s="7">
        <v>1615</v>
      </c>
      <c r="C79" s="35">
        <v>5597</v>
      </c>
      <c r="D79" s="35">
        <v>870</v>
      </c>
      <c r="E79" s="2"/>
    </row>
    <row r="80" spans="1:5" ht="12.75">
      <c r="A80" s="5" t="s">
        <v>224</v>
      </c>
      <c r="B80" s="7">
        <v>1620</v>
      </c>
      <c r="C80" s="35">
        <v>2060</v>
      </c>
      <c r="D80" s="35">
        <v>888</v>
      </c>
      <c r="E80" s="2"/>
    </row>
    <row r="81" spans="1:5" ht="12.75">
      <c r="A81" s="5" t="s">
        <v>192</v>
      </c>
      <c r="B81" s="7">
        <v>1621</v>
      </c>
      <c r="C81" s="35">
        <v>1766</v>
      </c>
      <c r="D81" s="35">
        <v>319</v>
      </c>
      <c r="E81" s="2"/>
    </row>
    <row r="82" spans="1:5" ht="12.75">
      <c r="A82" s="5" t="s">
        <v>225</v>
      </c>
      <c r="B82" s="7">
        <v>1625</v>
      </c>
      <c r="C82" s="35">
        <v>307</v>
      </c>
      <c r="D82" s="35">
        <v>71</v>
      </c>
      <c r="E82" s="2"/>
    </row>
    <row r="83" spans="1:5" ht="12.75">
      <c r="A83" s="5" t="s">
        <v>226</v>
      </c>
      <c r="B83" s="7">
        <v>1630</v>
      </c>
      <c r="C83" s="35">
        <v>1276</v>
      </c>
      <c r="D83" s="35">
        <v>472</v>
      </c>
      <c r="E83" s="2"/>
    </row>
    <row r="84" spans="1:5" ht="22.5">
      <c r="A84" s="44" t="s">
        <v>227</v>
      </c>
      <c r="B84" s="7">
        <v>1635</v>
      </c>
      <c r="C84" s="35"/>
      <c r="D84" s="35"/>
      <c r="E84" s="2"/>
    </row>
    <row r="85" spans="1:5" ht="22.5">
      <c r="A85" s="44" t="s">
        <v>292</v>
      </c>
      <c r="B85" s="7">
        <v>1645</v>
      </c>
      <c r="C85" s="35"/>
      <c r="D85" s="35"/>
      <c r="E85" s="2"/>
    </row>
    <row r="86" spans="1:5" ht="12.75">
      <c r="A86" s="5" t="s">
        <v>228</v>
      </c>
      <c r="B86" s="7">
        <v>1660</v>
      </c>
      <c r="C86" s="35">
        <v>5747</v>
      </c>
      <c r="D86" s="35">
        <v>2722</v>
      </c>
      <c r="E86" s="2"/>
    </row>
    <row r="87" spans="1:4" ht="12.75">
      <c r="A87" s="5" t="s">
        <v>229</v>
      </c>
      <c r="B87" s="7">
        <v>1665</v>
      </c>
      <c r="C87" s="35">
        <v>0</v>
      </c>
      <c r="D87" s="35">
        <v>0</v>
      </c>
    </row>
    <row r="88" spans="1:6" ht="12.75">
      <c r="A88" s="5" t="s">
        <v>230</v>
      </c>
      <c r="B88" s="7">
        <v>1690</v>
      </c>
      <c r="C88" s="35">
        <v>1287</v>
      </c>
      <c r="D88" s="35">
        <v>1877</v>
      </c>
      <c r="E88" s="2"/>
      <c r="F88" s="28"/>
    </row>
    <row r="89" spans="1:7" ht="12.75">
      <c r="A89" s="32" t="s">
        <v>231</v>
      </c>
      <c r="B89" s="33">
        <v>1695</v>
      </c>
      <c r="C89" s="65">
        <v>16274</v>
      </c>
      <c r="D89" s="65">
        <v>6900</v>
      </c>
      <c r="E89" s="45"/>
      <c r="F89" s="45"/>
      <c r="G89" s="28"/>
    </row>
    <row r="90" spans="1:5" ht="51">
      <c r="A90" s="46" t="s">
        <v>232</v>
      </c>
      <c r="B90" s="46">
        <v>1700</v>
      </c>
      <c r="C90" s="62"/>
      <c r="D90" s="62"/>
      <c r="E90" s="2"/>
    </row>
    <row r="91" spans="1:5" ht="15.75">
      <c r="A91" s="36" t="s">
        <v>233</v>
      </c>
      <c r="B91" s="37">
        <v>1900</v>
      </c>
      <c r="C91" s="38">
        <v>63680</v>
      </c>
      <c r="D91" s="38">
        <v>54376</v>
      </c>
      <c r="E91" s="2"/>
    </row>
    <row r="92" spans="1:5" ht="14.25">
      <c r="A92" s="47" t="s">
        <v>234</v>
      </c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5.75">
      <c r="A94" s="121" t="s">
        <v>235</v>
      </c>
      <c r="B94" s="121"/>
      <c r="C94" s="121"/>
      <c r="D94" s="121"/>
      <c r="E94" s="2"/>
    </row>
    <row r="95" spans="1:5" ht="12.75">
      <c r="A95" s="48" t="s">
        <v>9</v>
      </c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26.25">
      <c r="A97" s="6" t="s">
        <v>236</v>
      </c>
      <c r="B97" s="5" t="s">
        <v>164</v>
      </c>
      <c r="C97" s="7">
        <v>1801003</v>
      </c>
      <c r="D97" s="2"/>
      <c r="E97" s="2"/>
    </row>
    <row r="98" spans="1:5" ht="12.75">
      <c r="A98" s="2"/>
      <c r="B98" s="2"/>
      <c r="C98" s="2"/>
      <c r="D98" s="2"/>
      <c r="E98" s="2"/>
    </row>
    <row r="99" spans="1:5" ht="15.75">
      <c r="A99" s="122" t="s">
        <v>237</v>
      </c>
      <c r="B99" s="122"/>
      <c r="C99" s="122"/>
      <c r="D99" s="122"/>
      <c r="E99" s="2"/>
    </row>
    <row r="100" spans="1:5" ht="38.25">
      <c r="A100" s="8" t="s">
        <v>238</v>
      </c>
      <c r="B100" s="8" t="s">
        <v>166</v>
      </c>
      <c r="C100" s="8" t="s">
        <v>239</v>
      </c>
      <c r="D100" s="8" t="s">
        <v>240</v>
      </c>
      <c r="E100" s="2"/>
    </row>
    <row r="101" spans="1:5" ht="12.75">
      <c r="A101" s="9">
        <v>1</v>
      </c>
      <c r="B101" s="9">
        <v>2</v>
      </c>
      <c r="C101" s="9">
        <v>3</v>
      </c>
      <c r="D101" s="9">
        <v>4</v>
      </c>
      <c r="E101" s="2"/>
    </row>
    <row r="102" spans="1:5" ht="25.5">
      <c r="A102" s="5" t="s">
        <v>241</v>
      </c>
      <c r="B102" s="7">
        <v>2000</v>
      </c>
      <c r="C102" s="68">
        <v>42454</v>
      </c>
      <c r="D102" s="68">
        <v>69158</v>
      </c>
      <c r="E102" s="2"/>
    </row>
    <row r="103" spans="1:5" ht="25.5">
      <c r="A103" s="5" t="s">
        <v>242</v>
      </c>
      <c r="B103" s="7">
        <v>2050</v>
      </c>
      <c r="C103" s="68">
        <v>33359</v>
      </c>
      <c r="D103" s="68">
        <v>52154</v>
      </c>
      <c r="E103" s="2"/>
    </row>
    <row r="104" spans="1:6" ht="15.75">
      <c r="A104" s="50" t="s">
        <v>243</v>
      </c>
      <c r="B104" s="21"/>
      <c r="C104" s="69">
        <v>9095</v>
      </c>
      <c r="D104" s="69">
        <v>17004</v>
      </c>
      <c r="E104" s="2"/>
      <c r="F104" s="39"/>
    </row>
    <row r="105" spans="1:6" ht="12.75">
      <c r="A105" s="5" t="s">
        <v>244</v>
      </c>
      <c r="B105" s="7">
        <v>2090</v>
      </c>
      <c r="C105" s="68">
        <v>9095</v>
      </c>
      <c r="D105" s="68">
        <v>17004</v>
      </c>
      <c r="E105" s="52"/>
      <c r="F105" s="39"/>
    </row>
    <row r="106" spans="1:6" ht="12.75">
      <c r="A106" s="5" t="s">
        <v>245</v>
      </c>
      <c r="B106" s="7">
        <v>2095</v>
      </c>
      <c r="C106" s="68"/>
      <c r="D106" s="68"/>
      <c r="E106" s="54"/>
      <c r="F106" s="39"/>
    </row>
    <row r="107" spans="1:6" ht="12.75">
      <c r="A107" s="5" t="s">
        <v>246</v>
      </c>
      <c r="B107" s="7">
        <v>2120</v>
      </c>
      <c r="C107" s="68">
        <v>3541</v>
      </c>
      <c r="D107" s="68">
        <v>401</v>
      </c>
      <c r="E107" s="55"/>
      <c r="F107" s="39"/>
    </row>
    <row r="108" spans="1:6" ht="12.75">
      <c r="A108" s="5" t="s">
        <v>247</v>
      </c>
      <c r="B108" s="7">
        <v>2130</v>
      </c>
      <c r="C108" s="68">
        <v>9170</v>
      </c>
      <c r="D108" s="68">
        <v>11996</v>
      </c>
      <c r="E108" s="55"/>
      <c r="F108" s="39"/>
    </row>
    <row r="109" spans="1:6" ht="12.75">
      <c r="A109" s="5" t="s">
        <v>248</v>
      </c>
      <c r="B109" s="7">
        <v>2150</v>
      </c>
      <c r="C109" s="68">
        <v>269</v>
      </c>
      <c r="D109" s="68">
        <v>278</v>
      </c>
      <c r="E109" s="55"/>
      <c r="F109" s="39"/>
    </row>
    <row r="110" spans="1:5" ht="12.75">
      <c r="A110" s="5" t="s">
        <v>249</v>
      </c>
      <c r="B110" s="7">
        <v>2180</v>
      </c>
      <c r="C110" s="68">
        <v>1753</v>
      </c>
      <c r="D110" s="68">
        <v>2142</v>
      </c>
      <c r="E110" s="52"/>
    </row>
    <row r="111" spans="1:5" ht="26.25">
      <c r="A111" s="50" t="s">
        <v>250</v>
      </c>
      <c r="B111" s="21"/>
      <c r="C111" s="69">
        <v>1444</v>
      </c>
      <c r="D111" s="69">
        <v>2989</v>
      </c>
      <c r="E111" s="2"/>
    </row>
    <row r="112" spans="1:5" ht="12.75">
      <c r="A112" s="5" t="s">
        <v>244</v>
      </c>
      <c r="B112" s="7">
        <v>2190</v>
      </c>
      <c r="C112" s="68">
        <v>1444</v>
      </c>
      <c r="D112" s="68">
        <v>2989</v>
      </c>
      <c r="E112" s="2"/>
    </row>
    <row r="113" spans="1:5" ht="12.75">
      <c r="A113" s="5" t="s">
        <v>245</v>
      </c>
      <c r="B113" s="7">
        <v>2195</v>
      </c>
      <c r="C113" s="68"/>
      <c r="D113" s="68"/>
      <c r="E113" s="2"/>
    </row>
    <row r="114" spans="1:5" ht="12.75">
      <c r="A114" s="5" t="s">
        <v>251</v>
      </c>
      <c r="B114" s="7">
        <v>2200</v>
      </c>
      <c r="C114" s="68"/>
      <c r="D114" s="68"/>
      <c r="E114" s="2"/>
    </row>
    <row r="115" spans="1:5" ht="12.75">
      <c r="A115" s="5" t="s">
        <v>252</v>
      </c>
      <c r="B115" s="7">
        <v>2220</v>
      </c>
      <c r="C115" s="68">
        <v>227</v>
      </c>
      <c r="D115" s="68">
        <v>213</v>
      </c>
      <c r="E115" s="2"/>
    </row>
    <row r="116" spans="1:5" ht="12.75">
      <c r="A116" s="5" t="s">
        <v>253</v>
      </c>
      <c r="B116" s="7">
        <v>2240</v>
      </c>
      <c r="C116" s="68"/>
      <c r="D116" s="68"/>
      <c r="E116" s="2"/>
    </row>
    <row r="117" spans="1:5" ht="12.75">
      <c r="A117" s="5" t="s">
        <v>254</v>
      </c>
      <c r="B117" s="7">
        <v>2250</v>
      </c>
      <c r="C117" s="68"/>
      <c r="D117" s="68"/>
      <c r="E117" s="2"/>
    </row>
    <row r="118" spans="1:5" ht="12.75">
      <c r="A118" s="5" t="s">
        <v>255</v>
      </c>
      <c r="B118" s="7">
        <v>2255</v>
      </c>
      <c r="C118" s="68"/>
      <c r="D118" s="68"/>
      <c r="E118" s="2"/>
    </row>
    <row r="119" spans="1:5" ht="12.75">
      <c r="A119" s="5" t="s">
        <v>256</v>
      </c>
      <c r="B119" s="7">
        <v>2270</v>
      </c>
      <c r="C119" s="68">
        <v>25</v>
      </c>
      <c r="D119" s="68"/>
      <c r="E119" s="2"/>
    </row>
    <row r="120" spans="1:5" ht="26.25">
      <c r="A120" s="50" t="s">
        <v>257</v>
      </c>
      <c r="B120" s="21"/>
      <c r="C120" s="69">
        <v>1646</v>
      </c>
      <c r="D120" s="69">
        <v>3202</v>
      </c>
      <c r="E120" s="2"/>
    </row>
    <row r="121" spans="1:5" ht="12.75">
      <c r="A121" s="5" t="s">
        <v>244</v>
      </c>
      <c r="B121" s="7">
        <v>2290</v>
      </c>
      <c r="C121" s="70">
        <v>1646</v>
      </c>
      <c r="D121" s="70">
        <v>3202</v>
      </c>
      <c r="E121" s="2"/>
    </row>
    <row r="122" spans="1:5" ht="12.75">
      <c r="A122" s="5" t="s">
        <v>245</v>
      </c>
      <c r="B122" s="7">
        <v>2295</v>
      </c>
      <c r="C122" s="68"/>
      <c r="D122" s="68"/>
      <c r="E122" s="2"/>
    </row>
    <row r="123" spans="1:5" ht="12.75">
      <c r="A123" s="5" t="s">
        <v>258</v>
      </c>
      <c r="B123" s="7">
        <v>2300</v>
      </c>
      <c r="C123" s="68">
        <v>413</v>
      </c>
      <c r="D123" s="68">
        <v>511</v>
      </c>
      <c r="E123" s="2"/>
    </row>
    <row r="124" spans="1:5" ht="25.5">
      <c r="A124" s="5" t="s">
        <v>259</v>
      </c>
      <c r="B124" s="7">
        <v>2305</v>
      </c>
      <c r="C124" s="71"/>
      <c r="D124" s="71"/>
      <c r="E124" s="2"/>
    </row>
    <row r="125" spans="1:5" ht="15.75">
      <c r="A125" s="50" t="s">
        <v>260</v>
      </c>
      <c r="B125" s="21"/>
      <c r="C125" s="69">
        <v>1233</v>
      </c>
      <c r="D125" s="69">
        <v>2691</v>
      </c>
      <c r="E125" s="2"/>
    </row>
    <row r="126" spans="1:5" ht="12.75">
      <c r="A126" s="5" t="s">
        <v>244</v>
      </c>
      <c r="B126" s="7">
        <v>2350</v>
      </c>
      <c r="C126" s="68">
        <v>1233</v>
      </c>
      <c r="D126" s="68">
        <v>2691</v>
      </c>
      <c r="E126" s="2"/>
    </row>
    <row r="127" spans="1:5" ht="12.75">
      <c r="A127" s="5" t="s">
        <v>245</v>
      </c>
      <c r="B127" s="7">
        <v>2355</v>
      </c>
      <c r="C127" s="68"/>
      <c r="D127" s="68"/>
      <c r="E127" s="2"/>
    </row>
    <row r="128" spans="1:5" ht="12.75">
      <c r="A128" s="2"/>
      <c r="B128" s="2"/>
      <c r="C128" s="2"/>
      <c r="D128" s="2"/>
      <c r="E128" s="2"/>
    </row>
    <row r="129" spans="1:5" ht="15.75">
      <c r="A129" s="57" t="s">
        <v>261</v>
      </c>
      <c r="B129" s="57"/>
      <c r="C129" s="57"/>
      <c r="D129" s="72"/>
      <c r="E129" s="2"/>
    </row>
    <row r="130" spans="1:5" ht="12.75">
      <c r="A130" s="2"/>
      <c r="B130" s="2"/>
      <c r="C130" s="2"/>
      <c r="D130" s="2"/>
      <c r="E130" s="2"/>
    </row>
    <row r="131" spans="1:5" ht="25.5">
      <c r="A131" s="8" t="s">
        <v>238</v>
      </c>
      <c r="B131" s="8" t="s">
        <v>166</v>
      </c>
      <c r="C131" s="8" t="s">
        <v>239</v>
      </c>
      <c r="D131" s="73" t="s">
        <v>239</v>
      </c>
      <c r="E131" s="2"/>
    </row>
    <row r="132" spans="1:5" ht="12.75">
      <c r="A132" s="8">
        <v>1</v>
      </c>
      <c r="B132" s="8">
        <v>2</v>
      </c>
      <c r="C132" s="8">
        <v>3</v>
      </c>
      <c r="D132" s="73">
        <v>3</v>
      </c>
      <c r="E132" s="2"/>
    </row>
    <row r="133" spans="1:5" ht="12.75">
      <c r="A133" s="5" t="s">
        <v>262</v>
      </c>
      <c r="B133" s="7">
        <v>2400</v>
      </c>
      <c r="C133" s="5"/>
      <c r="D133" s="3"/>
      <c r="E133" s="2"/>
    </row>
    <row r="134" spans="1:5" ht="25.5">
      <c r="A134" s="5" t="s">
        <v>263</v>
      </c>
      <c r="B134" s="7">
        <v>2405</v>
      </c>
      <c r="C134" s="5"/>
      <c r="D134" s="3"/>
      <c r="E134" s="2"/>
    </row>
    <row r="135" spans="1:5" ht="12.75">
      <c r="A135" s="5" t="s">
        <v>264</v>
      </c>
      <c r="B135" s="7">
        <v>2410</v>
      </c>
      <c r="C135" s="5"/>
      <c r="D135" s="3"/>
      <c r="E135" s="2"/>
    </row>
    <row r="136" spans="1:5" ht="25.5">
      <c r="A136" s="5" t="s">
        <v>265</v>
      </c>
      <c r="B136" s="7">
        <v>2415</v>
      </c>
      <c r="C136" s="5"/>
      <c r="D136" s="3"/>
      <c r="E136" s="2"/>
    </row>
    <row r="137" spans="1:5" ht="12.75">
      <c r="A137" s="5" t="s">
        <v>266</v>
      </c>
      <c r="B137" s="7">
        <v>2445</v>
      </c>
      <c r="C137" s="5"/>
      <c r="D137" s="3"/>
      <c r="E137" s="2"/>
    </row>
    <row r="138" spans="1:5" ht="25.5">
      <c r="A138" s="32" t="s">
        <v>267</v>
      </c>
      <c r="B138" s="33">
        <v>2450</v>
      </c>
      <c r="C138" s="5"/>
      <c r="D138" s="3"/>
      <c r="E138" s="2"/>
    </row>
    <row r="139" spans="1:5" ht="25.5">
      <c r="A139" s="5" t="s">
        <v>268</v>
      </c>
      <c r="B139" s="7">
        <v>2455</v>
      </c>
      <c r="C139" s="5"/>
      <c r="D139" s="3"/>
      <c r="E139" s="2"/>
    </row>
    <row r="140" spans="1:5" ht="25.5">
      <c r="A140" s="32" t="s">
        <v>269</v>
      </c>
      <c r="B140" s="33">
        <v>2460</v>
      </c>
      <c r="C140" s="5"/>
      <c r="D140" s="3"/>
      <c r="E140" s="2"/>
    </row>
    <row r="141" spans="1:5" ht="25.5">
      <c r="A141" s="32" t="s">
        <v>270</v>
      </c>
      <c r="B141" s="33">
        <v>2465</v>
      </c>
      <c r="C141" s="5">
        <v>1233</v>
      </c>
      <c r="D141" s="3">
        <v>2691</v>
      </c>
      <c r="E141" s="2"/>
    </row>
    <row r="142" spans="1:5" ht="12.75">
      <c r="A142" s="2"/>
      <c r="B142" s="2"/>
      <c r="C142" s="2"/>
      <c r="D142" s="2"/>
      <c r="E142" s="2"/>
    </row>
    <row r="143" spans="1:5" ht="15.75">
      <c r="A143" s="58" t="s">
        <v>271</v>
      </c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25.5">
      <c r="A145" s="8" t="s">
        <v>272</v>
      </c>
      <c r="B145" s="8" t="s">
        <v>166</v>
      </c>
      <c r="C145" s="8" t="s">
        <v>239</v>
      </c>
      <c r="D145" s="73" t="s">
        <v>239</v>
      </c>
      <c r="E145" s="2"/>
    </row>
    <row r="146" spans="1:5" ht="12.75">
      <c r="A146" s="8">
        <v>1</v>
      </c>
      <c r="B146" s="8">
        <v>2</v>
      </c>
      <c r="C146" s="8">
        <v>3</v>
      </c>
      <c r="D146" s="73">
        <v>3</v>
      </c>
      <c r="E146" s="2"/>
    </row>
    <row r="147" spans="1:5" ht="12.75">
      <c r="A147" s="5" t="s">
        <v>273</v>
      </c>
      <c r="B147" s="7">
        <v>2500</v>
      </c>
      <c r="C147" s="35">
        <v>8868</v>
      </c>
      <c r="D147" s="35">
        <v>13059</v>
      </c>
      <c r="E147" s="2"/>
    </row>
    <row r="148" spans="1:5" ht="12.75">
      <c r="A148" s="5" t="s">
        <v>274</v>
      </c>
      <c r="B148" s="7">
        <v>2505</v>
      </c>
      <c r="C148" s="35">
        <v>19926</v>
      </c>
      <c r="D148" s="35">
        <v>22947</v>
      </c>
      <c r="E148" s="2"/>
    </row>
    <row r="149" spans="1:5" ht="12.75">
      <c r="A149" s="5" t="s">
        <v>275</v>
      </c>
      <c r="B149" s="7">
        <v>2510</v>
      </c>
      <c r="C149" s="35">
        <v>4415</v>
      </c>
      <c r="D149" s="35">
        <v>4609</v>
      </c>
      <c r="E149" s="2"/>
    </row>
    <row r="150" spans="1:5" ht="12.75">
      <c r="A150" s="5" t="s">
        <v>276</v>
      </c>
      <c r="B150" s="7">
        <v>2515</v>
      </c>
      <c r="C150" s="35">
        <v>1467</v>
      </c>
      <c r="D150" s="35">
        <v>2310</v>
      </c>
      <c r="E150" s="2"/>
    </row>
    <row r="151" spans="1:5" ht="12.75">
      <c r="A151" s="5" t="s">
        <v>249</v>
      </c>
      <c r="B151" s="7">
        <v>2520</v>
      </c>
      <c r="C151" s="67">
        <v>9875</v>
      </c>
      <c r="D151" s="67">
        <v>23645</v>
      </c>
      <c r="E151" s="2"/>
    </row>
    <row r="152" spans="1:5" ht="12.75">
      <c r="A152" s="59" t="s">
        <v>277</v>
      </c>
      <c r="B152" s="37">
        <v>2550</v>
      </c>
      <c r="C152" s="60">
        <v>44551</v>
      </c>
      <c r="D152" s="60">
        <v>66570</v>
      </c>
      <c r="E152" s="2"/>
    </row>
    <row r="153" spans="1:5" ht="12.75">
      <c r="A153" s="2"/>
      <c r="B153" s="2"/>
      <c r="C153" s="2"/>
      <c r="D153" s="2"/>
      <c r="E153" s="2"/>
    </row>
    <row r="154" spans="1:5" ht="15.75">
      <c r="A154" s="58" t="s">
        <v>278</v>
      </c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38.25">
      <c r="A156" s="8" t="s">
        <v>272</v>
      </c>
      <c r="B156" s="8" t="s">
        <v>166</v>
      </c>
      <c r="C156" s="8" t="s">
        <v>239</v>
      </c>
      <c r="D156" s="8" t="s">
        <v>240</v>
      </c>
      <c r="E156" s="2"/>
    </row>
    <row r="157" spans="1:5" ht="12.75">
      <c r="A157" s="8">
        <v>1</v>
      </c>
      <c r="B157" s="8">
        <v>2</v>
      </c>
      <c r="C157" s="8">
        <v>3</v>
      </c>
      <c r="D157" s="8">
        <v>4</v>
      </c>
      <c r="E157" s="2"/>
    </row>
    <row r="158" spans="1:5" ht="12.75">
      <c r="A158" s="5" t="s">
        <v>279</v>
      </c>
      <c r="B158" s="7">
        <v>2600</v>
      </c>
      <c r="C158" s="5"/>
      <c r="D158" s="5"/>
      <c r="E158" s="2"/>
    </row>
    <row r="159" spans="1:5" ht="25.5">
      <c r="A159" s="5" t="s">
        <v>280</v>
      </c>
      <c r="B159" s="7">
        <v>2605</v>
      </c>
      <c r="C159" s="5"/>
      <c r="D159" s="5"/>
      <c r="E159" s="2"/>
    </row>
    <row r="160" spans="1:5" ht="25.5">
      <c r="A160" s="5" t="s">
        <v>281</v>
      </c>
      <c r="B160" s="7">
        <v>2610</v>
      </c>
      <c r="C160" s="5"/>
      <c r="D160" s="5"/>
      <c r="E160" s="2"/>
    </row>
    <row r="161" spans="1:5" ht="23.25" customHeight="1">
      <c r="A161" s="5" t="s">
        <v>282</v>
      </c>
      <c r="B161" s="7">
        <v>2615</v>
      </c>
      <c r="C161" s="5"/>
      <c r="D161" s="5"/>
      <c r="E161" s="2"/>
    </row>
    <row r="162" spans="1:5" ht="12.75">
      <c r="A162" s="5" t="s">
        <v>283</v>
      </c>
      <c r="B162" s="7">
        <v>2650</v>
      </c>
      <c r="C162" s="5"/>
      <c r="D162" s="5"/>
      <c r="E162" s="2"/>
    </row>
    <row r="163" spans="1:5" ht="12.75">
      <c r="A163" s="5" t="s">
        <v>283</v>
      </c>
      <c r="B163" s="7">
        <v>2650</v>
      </c>
      <c r="C163" s="5"/>
      <c r="D163" s="5"/>
      <c r="E163" s="2"/>
    </row>
  </sheetData>
  <sheetProtection selectLockedCells="1" selectUnlockedCells="1"/>
  <mergeCells count="22">
    <mergeCell ref="C12:E12"/>
    <mergeCell ref="A15:D15"/>
    <mergeCell ref="A16:C16"/>
    <mergeCell ref="A56:A57"/>
    <mergeCell ref="C56:C57"/>
    <mergeCell ref="D56:D57"/>
    <mergeCell ref="A2:B2"/>
    <mergeCell ref="C2:E2"/>
    <mergeCell ref="C4:E4"/>
    <mergeCell ref="A8:E8"/>
    <mergeCell ref="A13:B13"/>
    <mergeCell ref="C13:E13"/>
    <mergeCell ref="A3:B3"/>
    <mergeCell ref="C5:E5"/>
    <mergeCell ref="C6:E6"/>
    <mergeCell ref="C7:E7"/>
    <mergeCell ref="A12:B12"/>
    <mergeCell ref="A9:E9"/>
    <mergeCell ref="A10:E10"/>
    <mergeCell ref="A11:E11"/>
    <mergeCell ref="A94:D94"/>
    <mergeCell ref="A99:D9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0"/>
  <sheetViews>
    <sheetView zoomScalePageLayoutView="0" workbookViewId="0" topLeftCell="A144">
      <selection activeCell="F148" sqref="F148:G157"/>
    </sheetView>
  </sheetViews>
  <sheetFormatPr defaultColWidth="9.00390625" defaultRowHeight="12.75"/>
  <cols>
    <col min="1" max="1" width="37.28125" style="28" customWidth="1"/>
    <col min="2" max="2" width="12.00390625" style="28" customWidth="1"/>
    <col min="3" max="3" width="15.7109375" style="28" customWidth="1"/>
    <col min="4" max="4" width="20.28125" style="28" customWidth="1"/>
    <col min="5" max="5" width="11.421875" style="28" customWidth="1"/>
    <col min="6" max="6" width="9.8515625" style="28" customWidth="1"/>
    <col min="7" max="7" width="10.28125" style="28" customWidth="1"/>
  </cols>
  <sheetData>
    <row r="1" spans="1:5" ht="12.75">
      <c r="A1" s="1"/>
      <c r="B1" s="2"/>
      <c r="C1" s="2"/>
      <c r="D1" s="2"/>
      <c r="E1" s="2"/>
    </row>
    <row r="2" spans="1:5" ht="12.75" customHeight="1">
      <c r="A2" s="123"/>
      <c r="B2" s="123"/>
      <c r="C2" s="128" t="s">
        <v>142</v>
      </c>
      <c r="D2" s="128"/>
      <c r="E2" s="128"/>
    </row>
    <row r="3" spans="1:5" ht="12.75" customHeight="1">
      <c r="A3" s="123" t="s">
        <v>143</v>
      </c>
      <c r="B3" s="123"/>
      <c r="C3" s="5">
        <v>2020</v>
      </c>
      <c r="D3" s="5">
        <v>12</v>
      </c>
      <c r="E3" s="5">
        <v>31</v>
      </c>
    </row>
    <row r="4" spans="1:5" ht="15.75" customHeight="1">
      <c r="A4" s="6" t="s">
        <v>293</v>
      </c>
      <c r="B4" s="5" t="s">
        <v>145</v>
      </c>
      <c r="C4" s="126" t="s">
        <v>294</v>
      </c>
      <c r="D4" s="126"/>
      <c r="E4" s="126"/>
    </row>
    <row r="5" spans="1:5" ht="12.75" customHeight="1">
      <c r="A5" s="5" t="s">
        <v>295</v>
      </c>
      <c r="B5" s="5" t="s">
        <v>148</v>
      </c>
      <c r="C5" s="126" t="s">
        <v>296</v>
      </c>
      <c r="D5" s="126"/>
      <c r="E5" s="126"/>
    </row>
    <row r="6" spans="1:5" ht="25.5" customHeight="1">
      <c r="A6" s="5" t="s">
        <v>150</v>
      </c>
      <c r="B6" s="5" t="s">
        <v>151</v>
      </c>
      <c r="C6" s="126" t="s">
        <v>152</v>
      </c>
      <c r="D6" s="126"/>
      <c r="E6" s="126"/>
    </row>
    <row r="7" spans="1:5" ht="12.75" customHeight="1">
      <c r="A7" s="5" t="s">
        <v>297</v>
      </c>
      <c r="B7" s="5" t="s">
        <v>154</v>
      </c>
      <c r="C7" s="126" t="s">
        <v>155</v>
      </c>
      <c r="D7" s="126"/>
      <c r="E7" s="126"/>
    </row>
    <row r="8" spans="1:5" ht="12.75" customHeight="1">
      <c r="A8" s="127" t="s">
        <v>11</v>
      </c>
      <c r="B8" s="127"/>
      <c r="C8" s="127"/>
      <c r="D8" s="127"/>
      <c r="E8" s="127"/>
    </row>
    <row r="9" spans="1:5" ht="12.75" customHeight="1">
      <c r="A9" s="127" t="s">
        <v>298</v>
      </c>
      <c r="B9" s="127"/>
      <c r="C9" s="127"/>
      <c r="D9" s="127"/>
      <c r="E9" s="127"/>
    </row>
    <row r="10" spans="1:5" ht="12.75" customHeight="1">
      <c r="A10" s="127" t="s">
        <v>157</v>
      </c>
      <c r="B10" s="127"/>
      <c r="C10" s="127"/>
      <c r="D10" s="127"/>
      <c r="E10" s="127"/>
    </row>
    <row r="11" spans="1:5" ht="12.75" customHeight="1">
      <c r="A11" s="127" t="s">
        <v>158</v>
      </c>
      <c r="B11" s="127"/>
      <c r="C11" s="127"/>
      <c r="D11" s="127"/>
      <c r="E11" s="127"/>
    </row>
    <row r="12" spans="1:5" ht="12.75" customHeight="1">
      <c r="A12" s="123" t="s">
        <v>159</v>
      </c>
      <c r="B12" s="123"/>
      <c r="C12" s="128" t="s">
        <v>160</v>
      </c>
      <c r="D12" s="128"/>
      <c r="E12" s="128"/>
    </row>
    <row r="13" spans="1:5" ht="12.75" customHeight="1">
      <c r="A13" s="123" t="s">
        <v>161</v>
      </c>
      <c r="B13" s="123"/>
      <c r="C13" s="123"/>
      <c r="D13" s="123"/>
      <c r="E13" s="123"/>
    </row>
    <row r="14" spans="1:5" ht="12.75">
      <c r="A14" s="2"/>
      <c r="B14" s="2"/>
      <c r="C14" s="2"/>
      <c r="D14" s="2"/>
      <c r="E14" s="2"/>
    </row>
    <row r="15" spans="1:5" ht="15.75" customHeight="1">
      <c r="A15" s="121" t="s">
        <v>162</v>
      </c>
      <c r="B15" s="121"/>
      <c r="C15" s="121"/>
      <c r="D15" s="121"/>
      <c r="E15" s="2"/>
    </row>
    <row r="16" spans="1:5" ht="12.75" customHeight="1">
      <c r="A16" s="124" t="s">
        <v>3</v>
      </c>
      <c r="B16" s="124"/>
      <c r="C16" s="124"/>
      <c r="D16" s="2"/>
      <c r="E16" s="2"/>
    </row>
    <row r="17" spans="1:5" ht="26.25">
      <c r="A17" s="6" t="s">
        <v>163</v>
      </c>
      <c r="B17" s="5" t="s">
        <v>164</v>
      </c>
      <c r="C17" s="7">
        <v>1801001</v>
      </c>
      <c r="D17" s="2"/>
      <c r="E17" s="2"/>
    </row>
    <row r="18" spans="1:5" ht="12.75">
      <c r="A18" s="2"/>
      <c r="B18" s="2"/>
      <c r="C18" s="2"/>
      <c r="D18" s="2"/>
      <c r="E18" s="2"/>
    </row>
    <row r="19" spans="1:5" ht="38.25">
      <c r="A19" s="8" t="s">
        <v>165</v>
      </c>
      <c r="B19" s="8" t="s">
        <v>166</v>
      </c>
      <c r="C19" s="8" t="s">
        <v>167</v>
      </c>
      <c r="D19" s="8" t="s">
        <v>168</v>
      </c>
      <c r="E19" s="2"/>
    </row>
    <row r="20" spans="1:5" ht="12.75">
      <c r="A20" s="9">
        <v>1</v>
      </c>
      <c r="B20" s="9">
        <v>2</v>
      </c>
      <c r="C20" s="9">
        <v>3</v>
      </c>
      <c r="D20" s="9">
        <v>4</v>
      </c>
      <c r="E20" s="2"/>
    </row>
    <row r="21" spans="1:5" ht="12.75">
      <c r="A21" s="10" t="s">
        <v>169</v>
      </c>
      <c r="B21" s="11"/>
      <c r="C21" s="12"/>
      <c r="D21" s="13"/>
      <c r="E21" s="2"/>
    </row>
    <row r="22" spans="1:5" ht="12.75">
      <c r="A22" s="74" t="s">
        <v>170</v>
      </c>
      <c r="B22" s="75">
        <v>1000</v>
      </c>
      <c r="C22" s="76">
        <v>31</v>
      </c>
      <c r="D22" s="76">
        <v>13</v>
      </c>
      <c r="E22" s="2"/>
    </row>
    <row r="23" spans="1:5" ht="12.75">
      <c r="A23" s="5" t="s">
        <v>171</v>
      </c>
      <c r="B23" s="7">
        <v>1001</v>
      </c>
      <c r="C23" s="35">
        <v>106</v>
      </c>
      <c r="D23" s="35">
        <v>106</v>
      </c>
      <c r="E23" s="2"/>
    </row>
    <row r="24" spans="1:5" ht="12.75">
      <c r="A24" s="5" t="s">
        <v>172</v>
      </c>
      <c r="B24" s="7">
        <v>1002</v>
      </c>
      <c r="C24" s="35">
        <v>75</v>
      </c>
      <c r="D24" s="35">
        <v>93</v>
      </c>
      <c r="E24" s="2"/>
    </row>
    <row r="25" spans="1:5" ht="12.75">
      <c r="A25" s="5" t="s">
        <v>173</v>
      </c>
      <c r="B25" s="7">
        <v>1005</v>
      </c>
      <c r="C25" s="35"/>
      <c r="D25" s="35"/>
      <c r="E25" s="2"/>
    </row>
    <row r="26" spans="1:5" ht="12.75">
      <c r="A26" s="18" t="s">
        <v>174</v>
      </c>
      <c r="B26" s="19">
        <v>1010</v>
      </c>
      <c r="C26" s="77">
        <v>3726</v>
      </c>
      <c r="D26" s="77">
        <v>3572</v>
      </c>
      <c r="E26" s="2"/>
    </row>
    <row r="27" spans="1:5" ht="12.75">
      <c r="A27" s="5" t="s">
        <v>171</v>
      </c>
      <c r="B27" s="7">
        <v>1011</v>
      </c>
      <c r="C27" s="35">
        <v>15920</v>
      </c>
      <c r="D27" s="35">
        <v>15297</v>
      </c>
      <c r="E27" s="2"/>
    </row>
    <row r="28" spans="1:5" ht="12.75">
      <c r="A28" s="5" t="s">
        <v>175</v>
      </c>
      <c r="B28" s="7">
        <v>1012</v>
      </c>
      <c r="C28" s="35">
        <v>12194</v>
      </c>
      <c r="D28" s="35">
        <v>11725</v>
      </c>
      <c r="E28" s="2"/>
    </row>
    <row r="29" spans="1:5" ht="12.75">
      <c r="A29" s="5" t="s">
        <v>176</v>
      </c>
      <c r="B29" s="7">
        <v>1015</v>
      </c>
      <c r="C29" s="35"/>
      <c r="D29" s="35"/>
      <c r="E29" s="2"/>
    </row>
    <row r="30" spans="1:5" ht="12.75">
      <c r="A30" s="5" t="s">
        <v>177</v>
      </c>
      <c r="B30" s="7">
        <v>1020</v>
      </c>
      <c r="C30" s="35"/>
      <c r="D30" s="35"/>
      <c r="E30" s="2"/>
    </row>
    <row r="31" spans="1:5" ht="12.75">
      <c r="A31" s="18" t="s">
        <v>178</v>
      </c>
      <c r="B31" s="21"/>
      <c r="C31" s="35"/>
      <c r="D31" s="35"/>
      <c r="E31" s="2"/>
    </row>
    <row r="32" spans="1:5" ht="25.5">
      <c r="A32" s="5" t="s">
        <v>179</v>
      </c>
      <c r="B32" s="7">
        <v>1030</v>
      </c>
      <c r="C32" s="35"/>
      <c r="D32" s="35"/>
      <c r="E32" s="2"/>
    </row>
    <row r="33" spans="1:5" ht="12.75">
      <c r="A33" s="5" t="s">
        <v>180</v>
      </c>
      <c r="B33" s="7">
        <v>1035</v>
      </c>
      <c r="C33" s="35"/>
      <c r="D33" s="35"/>
      <c r="E33" s="2"/>
    </row>
    <row r="34" spans="1:5" ht="25.5">
      <c r="A34" s="5" t="s">
        <v>181</v>
      </c>
      <c r="B34" s="7">
        <v>1040</v>
      </c>
      <c r="C34" s="35"/>
      <c r="D34" s="35"/>
      <c r="E34" s="2"/>
    </row>
    <row r="35" spans="1:5" ht="12.75">
      <c r="A35" s="5" t="s">
        <v>182</v>
      </c>
      <c r="B35" s="7">
        <v>1045</v>
      </c>
      <c r="C35" s="35"/>
      <c r="D35" s="35"/>
      <c r="E35" s="2"/>
    </row>
    <row r="36" spans="1:5" ht="12.75">
      <c r="A36" s="5" t="s">
        <v>183</v>
      </c>
      <c r="B36" s="7">
        <v>1090</v>
      </c>
      <c r="C36" s="35"/>
      <c r="D36" s="35"/>
      <c r="E36" s="2"/>
    </row>
    <row r="37" spans="1:5" ht="12.75">
      <c r="A37" s="22" t="s">
        <v>184</v>
      </c>
      <c r="B37" s="23">
        <v>1095</v>
      </c>
      <c r="C37" s="63">
        <v>3757</v>
      </c>
      <c r="D37" s="63">
        <v>3585</v>
      </c>
      <c r="E37" s="2"/>
    </row>
    <row r="38" spans="1:5" ht="12.75">
      <c r="A38" s="10" t="s">
        <v>185</v>
      </c>
      <c r="B38" s="11"/>
      <c r="C38" s="64"/>
      <c r="D38" s="64"/>
      <c r="E38" s="2"/>
    </row>
    <row r="39" spans="1:5" ht="12.75">
      <c r="A39" s="26" t="s">
        <v>186</v>
      </c>
      <c r="B39" s="27">
        <v>1100</v>
      </c>
      <c r="C39" s="61">
        <v>730</v>
      </c>
      <c r="D39" s="61">
        <v>535</v>
      </c>
      <c r="E39" s="2"/>
    </row>
    <row r="40" spans="1:5" ht="12.75">
      <c r="A40" s="5" t="s">
        <v>187</v>
      </c>
      <c r="B40" s="7">
        <v>1110</v>
      </c>
      <c r="C40" s="35"/>
      <c r="D40" s="35"/>
      <c r="E40" s="2"/>
    </row>
    <row r="41" spans="1:5" ht="25.5">
      <c r="A41" s="5" t="s">
        <v>188</v>
      </c>
      <c r="B41" s="7">
        <v>1125</v>
      </c>
      <c r="C41" s="35">
        <v>2401</v>
      </c>
      <c r="D41" s="35">
        <v>3302</v>
      </c>
      <c r="E41" s="2"/>
    </row>
    <row r="42" spans="1:5" ht="25.5">
      <c r="A42" s="18" t="s">
        <v>189</v>
      </c>
      <c r="B42" s="30"/>
      <c r="C42" s="35"/>
      <c r="D42" s="35"/>
      <c r="E42" s="2"/>
    </row>
    <row r="43" spans="1:5" ht="12.75">
      <c r="A43" s="5" t="s">
        <v>190</v>
      </c>
      <c r="B43" s="7">
        <v>1130</v>
      </c>
      <c r="C43" s="35">
        <v>456</v>
      </c>
      <c r="D43" s="35">
        <v>481</v>
      </c>
      <c r="E43" s="2"/>
    </row>
    <row r="44" spans="1:5" ht="12.75">
      <c r="A44" s="5" t="s">
        <v>191</v>
      </c>
      <c r="B44" s="7">
        <v>1135</v>
      </c>
      <c r="C44" s="35">
        <v>55</v>
      </c>
      <c r="D44" s="35">
        <v>54</v>
      </c>
      <c r="E44" s="2"/>
    </row>
    <row r="45" spans="1:5" ht="12.75">
      <c r="A45" s="5" t="s">
        <v>192</v>
      </c>
      <c r="B45" s="7">
        <v>1136</v>
      </c>
      <c r="C45" s="35">
        <v>55</v>
      </c>
      <c r="D45" s="35">
        <v>54</v>
      </c>
      <c r="E45" s="2"/>
    </row>
    <row r="46" spans="1:5" ht="12.75">
      <c r="A46" s="5" t="s">
        <v>193</v>
      </c>
      <c r="B46" s="7">
        <v>1155</v>
      </c>
      <c r="C46" s="35">
        <v>596</v>
      </c>
      <c r="D46" s="35">
        <v>437</v>
      </c>
      <c r="E46" s="2"/>
    </row>
    <row r="47" spans="1:5" ht="12.75">
      <c r="A47" s="5" t="s">
        <v>194</v>
      </c>
      <c r="B47" s="7">
        <v>1160</v>
      </c>
      <c r="C47" s="35"/>
      <c r="D47" s="35"/>
      <c r="E47" s="2"/>
    </row>
    <row r="48" spans="1:5" ht="12.75">
      <c r="A48" s="5" t="s">
        <v>195</v>
      </c>
      <c r="B48" s="7">
        <v>1165</v>
      </c>
      <c r="C48" s="35">
        <v>78</v>
      </c>
      <c r="D48" s="35">
        <v>141</v>
      </c>
      <c r="E48" s="2"/>
    </row>
    <row r="49" spans="1:5" ht="12.75">
      <c r="A49" s="5" t="s">
        <v>196</v>
      </c>
      <c r="B49" s="7">
        <v>1170</v>
      </c>
      <c r="C49" s="35">
        <v>1094</v>
      </c>
      <c r="D49" s="35">
        <v>21</v>
      </c>
      <c r="E49" s="2"/>
    </row>
    <row r="50" spans="1:5" ht="12.75">
      <c r="A50" s="5" t="s">
        <v>197</v>
      </c>
      <c r="B50" s="7">
        <v>1190</v>
      </c>
      <c r="C50" s="35"/>
      <c r="D50" s="35"/>
      <c r="E50" s="2"/>
    </row>
    <row r="51" spans="1:5" ht="12.75">
      <c r="A51" s="32" t="s">
        <v>198</v>
      </c>
      <c r="B51" s="33">
        <v>1195</v>
      </c>
      <c r="C51" s="65">
        <v>5410</v>
      </c>
      <c r="D51" s="65">
        <v>4971</v>
      </c>
      <c r="E51" s="2"/>
    </row>
    <row r="52" spans="1:5" ht="25.5">
      <c r="A52" s="33" t="s">
        <v>199</v>
      </c>
      <c r="B52" s="33">
        <v>1200</v>
      </c>
      <c r="C52" s="35"/>
      <c r="D52" s="35"/>
      <c r="E52" s="2"/>
    </row>
    <row r="53" spans="1:5" ht="15.75">
      <c r="A53" s="36" t="s">
        <v>200</v>
      </c>
      <c r="B53" s="37">
        <v>1300</v>
      </c>
      <c r="C53" s="38">
        <v>9167</v>
      </c>
      <c r="D53" s="38">
        <v>8556</v>
      </c>
      <c r="E53" s="2"/>
    </row>
    <row r="54" spans="1:5" ht="12.75" customHeight="1">
      <c r="A54" s="125" t="s">
        <v>201</v>
      </c>
      <c r="B54" s="8" t="s">
        <v>202</v>
      </c>
      <c r="C54" s="125" t="s">
        <v>167</v>
      </c>
      <c r="D54" s="130" t="s">
        <v>168</v>
      </c>
      <c r="E54" s="2"/>
    </row>
    <row r="55" spans="1:5" ht="12.75">
      <c r="A55" s="125"/>
      <c r="B55" s="8" t="s">
        <v>203</v>
      </c>
      <c r="C55" s="125"/>
      <c r="D55" s="131"/>
      <c r="E55" s="2"/>
    </row>
    <row r="56" spans="1:5" ht="12.75">
      <c r="A56" s="9">
        <v>1</v>
      </c>
      <c r="B56" s="9">
        <v>2</v>
      </c>
      <c r="C56" s="9">
        <v>3</v>
      </c>
      <c r="D56" s="9">
        <v>4</v>
      </c>
      <c r="E56" s="2"/>
    </row>
    <row r="57" spans="1:5" ht="12.75">
      <c r="A57" s="10" t="s">
        <v>204</v>
      </c>
      <c r="B57" s="11"/>
      <c r="C57" s="12"/>
      <c r="D57" s="13"/>
      <c r="E57" s="2"/>
    </row>
    <row r="58" spans="1:13" ht="12.75">
      <c r="A58" s="26" t="s">
        <v>205</v>
      </c>
      <c r="B58" s="27">
        <v>1400</v>
      </c>
      <c r="C58" s="61">
        <v>5712</v>
      </c>
      <c r="D58" s="61">
        <v>5712</v>
      </c>
      <c r="E58" s="66"/>
      <c r="F58" s="39"/>
      <c r="G58" s="39"/>
      <c r="H58" s="116"/>
      <c r="I58" s="116"/>
      <c r="J58" s="116"/>
      <c r="K58" s="116"/>
      <c r="L58" s="116"/>
      <c r="M58" s="116"/>
    </row>
    <row r="59" spans="1:13" ht="12.75">
      <c r="A59" s="5" t="s">
        <v>206</v>
      </c>
      <c r="B59" s="7">
        <v>1405</v>
      </c>
      <c r="C59" s="35"/>
      <c r="D59" s="35"/>
      <c r="E59" s="66"/>
      <c r="F59" s="39"/>
      <c r="G59" s="39"/>
      <c r="H59" s="116"/>
      <c r="I59" s="116"/>
      <c r="J59" s="116"/>
      <c r="K59" s="116"/>
      <c r="L59" s="116"/>
      <c r="M59" s="116"/>
    </row>
    <row r="60" spans="1:13" ht="12.75">
      <c r="A60" s="5" t="s">
        <v>207</v>
      </c>
      <c r="B60" s="7">
        <v>1410</v>
      </c>
      <c r="C60" s="35"/>
      <c r="D60" s="35"/>
      <c r="E60" s="66"/>
      <c r="F60" s="39"/>
      <c r="G60" s="39"/>
      <c r="H60" s="116"/>
      <c r="I60" s="116"/>
      <c r="J60" s="116"/>
      <c r="K60" s="116"/>
      <c r="L60" s="116"/>
      <c r="M60" s="116"/>
    </row>
    <row r="61" spans="1:13" ht="12.75">
      <c r="A61" s="5" t="s">
        <v>208</v>
      </c>
      <c r="B61" s="7">
        <v>1415</v>
      </c>
      <c r="C61" s="35"/>
      <c r="D61" s="35"/>
      <c r="E61" s="66"/>
      <c r="F61" s="39"/>
      <c r="G61" s="39"/>
      <c r="H61" s="39"/>
      <c r="I61" s="39"/>
      <c r="J61" s="116"/>
      <c r="K61" s="116"/>
      <c r="L61" s="116"/>
      <c r="M61" s="116"/>
    </row>
    <row r="62" spans="1:13" ht="25.5">
      <c r="A62" s="5" t="s">
        <v>209</v>
      </c>
      <c r="B62" s="7">
        <v>1420</v>
      </c>
      <c r="C62" s="35">
        <v>-1744</v>
      </c>
      <c r="D62" s="35">
        <v>-3600</v>
      </c>
      <c r="E62" s="66"/>
      <c r="F62" s="39"/>
      <c r="G62" s="78"/>
      <c r="H62" s="39"/>
      <c r="I62" s="39"/>
      <c r="J62" s="116"/>
      <c r="K62" s="116"/>
      <c r="L62" s="116"/>
      <c r="M62" s="116"/>
    </row>
    <row r="63" spans="1:13" ht="12.75">
      <c r="A63" s="5" t="s">
        <v>210</v>
      </c>
      <c r="B63" s="7">
        <v>1425</v>
      </c>
      <c r="C63" s="68"/>
      <c r="D63" s="68"/>
      <c r="E63" s="66"/>
      <c r="F63" s="39"/>
      <c r="G63" s="39"/>
      <c r="H63" s="116"/>
      <c r="I63" s="116"/>
      <c r="J63" s="116"/>
      <c r="K63" s="116"/>
      <c r="L63" s="116"/>
      <c r="M63" s="116"/>
    </row>
    <row r="64" spans="1:13" ht="12.75">
      <c r="A64" s="5" t="s">
        <v>212</v>
      </c>
      <c r="B64" s="7">
        <v>1430</v>
      </c>
      <c r="C64" s="68" t="s">
        <v>211</v>
      </c>
      <c r="D64" s="68" t="s">
        <v>211</v>
      </c>
      <c r="E64" s="66"/>
      <c r="F64" s="39"/>
      <c r="G64" s="39"/>
      <c r="H64" s="116"/>
      <c r="I64" s="116"/>
      <c r="J64" s="116"/>
      <c r="K64" s="116"/>
      <c r="L64" s="116"/>
      <c r="M64" s="116"/>
    </row>
    <row r="65" spans="1:13" ht="12.75">
      <c r="A65" s="22" t="s">
        <v>184</v>
      </c>
      <c r="B65" s="23">
        <v>1495</v>
      </c>
      <c r="C65" s="63">
        <v>3968</v>
      </c>
      <c r="D65" s="63">
        <v>2112</v>
      </c>
      <c r="E65" s="66"/>
      <c r="F65" s="39"/>
      <c r="G65" s="39"/>
      <c r="H65" s="116"/>
      <c r="I65" s="116"/>
      <c r="J65" s="116"/>
      <c r="K65" s="116"/>
      <c r="L65" s="116"/>
      <c r="M65" s="116"/>
    </row>
    <row r="66" spans="1:13" ht="25.5">
      <c r="A66" s="10" t="s">
        <v>213</v>
      </c>
      <c r="B66" s="11"/>
      <c r="C66" s="64"/>
      <c r="D66" s="64"/>
      <c r="E66" s="66"/>
      <c r="F66" s="39"/>
      <c r="G66" s="39"/>
      <c r="H66" s="116"/>
      <c r="I66" s="116"/>
      <c r="J66" s="116"/>
      <c r="K66" s="116"/>
      <c r="L66" s="116"/>
      <c r="M66" s="116"/>
    </row>
    <row r="67" spans="1:13" ht="12.75">
      <c r="A67" s="26" t="s">
        <v>214</v>
      </c>
      <c r="B67" s="27">
        <v>1500</v>
      </c>
      <c r="C67" s="61"/>
      <c r="D67" s="61"/>
      <c r="E67" s="66"/>
      <c r="F67" s="39"/>
      <c r="G67" s="39"/>
      <c r="H67" s="116"/>
      <c r="I67" s="116"/>
      <c r="J67" s="116"/>
      <c r="K67" s="116"/>
      <c r="L67" s="116"/>
      <c r="M67" s="116"/>
    </row>
    <row r="68" spans="1:13" ht="12.75">
      <c r="A68" s="5" t="s">
        <v>215</v>
      </c>
      <c r="B68" s="7">
        <v>1510</v>
      </c>
      <c r="C68" s="35"/>
      <c r="D68" s="35"/>
      <c r="E68" s="66"/>
      <c r="F68" s="39"/>
      <c r="G68" s="39"/>
      <c r="H68" s="116"/>
      <c r="I68" s="116"/>
      <c r="J68" s="116"/>
      <c r="K68" s="116"/>
      <c r="L68" s="116"/>
      <c r="M68" s="116"/>
    </row>
    <row r="69" spans="1:13" ht="12.75">
      <c r="A69" s="5" t="s">
        <v>216</v>
      </c>
      <c r="B69" s="7">
        <v>1515</v>
      </c>
      <c r="C69" s="35">
        <v>1542</v>
      </c>
      <c r="D69" s="35">
        <v>1567</v>
      </c>
      <c r="E69" s="66"/>
      <c r="F69" s="39"/>
      <c r="G69" s="39"/>
      <c r="H69" s="116"/>
      <c r="I69" s="116"/>
      <c r="J69" s="116"/>
      <c r="K69" s="116"/>
      <c r="L69" s="116"/>
      <c r="M69" s="116"/>
    </row>
    <row r="70" spans="1:13" ht="12.75">
      <c r="A70" s="5" t="s">
        <v>217</v>
      </c>
      <c r="B70" s="7">
        <v>1520</v>
      </c>
      <c r="C70" s="35"/>
      <c r="D70" s="35"/>
      <c r="E70" s="66"/>
      <c r="F70" s="39"/>
      <c r="G70" s="39"/>
      <c r="H70" s="116"/>
      <c r="I70" s="116"/>
      <c r="J70" s="116"/>
      <c r="K70" s="116"/>
      <c r="L70" s="116"/>
      <c r="M70" s="116"/>
    </row>
    <row r="71" spans="1:13" ht="12.75">
      <c r="A71" s="5" t="s">
        <v>218</v>
      </c>
      <c r="B71" s="7">
        <v>1525</v>
      </c>
      <c r="C71" s="35"/>
      <c r="D71" s="35"/>
      <c r="E71" s="66"/>
      <c r="F71" s="39"/>
      <c r="G71" s="39"/>
      <c r="H71" s="116"/>
      <c r="I71" s="116"/>
      <c r="J71" s="116"/>
      <c r="K71" s="116"/>
      <c r="L71" s="116"/>
      <c r="M71" s="116"/>
    </row>
    <row r="72" spans="1:5" ht="12.75">
      <c r="A72" s="22" t="s">
        <v>198</v>
      </c>
      <c r="B72" s="23">
        <v>1595</v>
      </c>
      <c r="C72" s="63">
        <v>1542</v>
      </c>
      <c r="D72" s="63">
        <v>1567</v>
      </c>
      <c r="E72" s="2"/>
    </row>
    <row r="73" spans="1:5" ht="25.5">
      <c r="A73" s="10" t="s">
        <v>219</v>
      </c>
      <c r="B73" s="11"/>
      <c r="C73" s="64"/>
      <c r="D73" s="64"/>
      <c r="E73" s="2"/>
    </row>
    <row r="74" spans="1:5" ht="12.75">
      <c r="A74" s="26" t="s">
        <v>220</v>
      </c>
      <c r="B74" s="27">
        <v>1600</v>
      </c>
      <c r="C74" s="61"/>
      <c r="D74" s="61"/>
      <c r="E74" s="2"/>
    </row>
    <row r="75" spans="1:5" ht="12.75">
      <c r="A75" s="18" t="s">
        <v>221</v>
      </c>
      <c r="B75" s="30"/>
      <c r="C75" s="35"/>
      <c r="D75" s="35"/>
      <c r="E75" s="2"/>
    </row>
    <row r="76" spans="1:5" ht="12.75">
      <c r="A76" s="5" t="s">
        <v>222</v>
      </c>
      <c r="B76" s="7">
        <v>1610</v>
      </c>
      <c r="C76" s="35"/>
      <c r="D76" s="35"/>
      <c r="E76" s="2"/>
    </row>
    <row r="77" spans="1:5" ht="12.75">
      <c r="A77" s="5" t="s">
        <v>223</v>
      </c>
      <c r="B77" s="7">
        <v>1615</v>
      </c>
      <c r="C77" s="35">
        <v>692</v>
      </c>
      <c r="D77" s="35">
        <v>296</v>
      </c>
      <c r="E77" s="2"/>
    </row>
    <row r="78" spans="1:5" ht="12.75">
      <c r="A78" s="5" t="s">
        <v>224</v>
      </c>
      <c r="B78" s="7">
        <v>1620</v>
      </c>
      <c r="C78" s="35">
        <v>1272</v>
      </c>
      <c r="D78" s="35">
        <v>1106</v>
      </c>
      <c r="E78" s="2"/>
    </row>
    <row r="79" spans="1:5" ht="12.75">
      <c r="A79" s="5" t="s">
        <v>192</v>
      </c>
      <c r="B79" s="7">
        <v>1621</v>
      </c>
      <c r="C79" s="79"/>
      <c r="D79" s="79"/>
      <c r="E79" s="2"/>
    </row>
    <row r="80" spans="1:5" ht="12.75">
      <c r="A80" s="5" t="s">
        <v>225</v>
      </c>
      <c r="B80" s="7">
        <v>1625</v>
      </c>
      <c r="C80" s="35">
        <v>260</v>
      </c>
      <c r="D80" s="35">
        <v>679</v>
      </c>
      <c r="E80" s="2"/>
    </row>
    <row r="81" spans="1:5" ht="12.75">
      <c r="A81" s="5" t="s">
        <v>226</v>
      </c>
      <c r="B81" s="7">
        <v>1630</v>
      </c>
      <c r="C81" s="35">
        <v>887</v>
      </c>
      <c r="D81" s="35">
        <v>1621</v>
      </c>
      <c r="E81" s="2"/>
    </row>
    <row r="82" spans="1:5" ht="22.5">
      <c r="A82" s="44" t="s">
        <v>227</v>
      </c>
      <c r="B82" s="7">
        <v>1635</v>
      </c>
      <c r="C82" s="35"/>
      <c r="D82" s="35"/>
      <c r="E82" s="2"/>
    </row>
    <row r="83" spans="1:5" ht="12.75">
      <c r="A83" s="5" t="s">
        <v>228</v>
      </c>
      <c r="B83" s="7">
        <v>1660</v>
      </c>
      <c r="C83" s="35"/>
      <c r="D83" s="35"/>
      <c r="E83" s="2"/>
    </row>
    <row r="84" spans="1:5" ht="12.75">
      <c r="A84" s="5" t="s">
        <v>229</v>
      </c>
      <c r="B84" s="7">
        <v>1665</v>
      </c>
      <c r="C84" s="35"/>
      <c r="D84" s="35"/>
      <c r="E84" s="2"/>
    </row>
    <row r="85" spans="1:5" ht="12.75">
      <c r="A85" s="5" t="s">
        <v>230</v>
      </c>
      <c r="B85" s="7">
        <v>1690</v>
      </c>
      <c r="C85" s="35">
        <v>546</v>
      </c>
      <c r="D85" s="35">
        <v>1175</v>
      </c>
      <c r="E85" s="2"/>
    </row>
    <row r="86" spans="1:8" ht="12.75">
      <c r="A86" s="32" t="s">
        <v>231</v>
      </c>
      <c r="B86" s="33">
        <v>1695</v>
      </c>
      <c r="C86" s="80">
        <v>3657</v>
      </c>
      <c r="D86" s="80">
        <v>4877</v>
      </c>
      <c r="E86" s="45"/>
      <c r="F86" s="45"/>
      <c r="G86" s="45"/>
      <c r="H86" s="28"/>
    </row>
    <row r="87" spans="1:5" ht="51">
      <c r="A87" s="46" t="s">
        <v>232</v>
      </c>
      <c r="B87" s="46">
        <v>1700</v>
      </c>
      <c r="C87" s="62"/>
      <c r="D87" s="62"/>
      <c r="E87" s="2"/>
    </row>
    <row r="88" spans="1:5" ht="15.75">
      <c r="A88" s="36" t="s">
        <v>233</v>
      </c>
      <c r="B88" s="37">
        <v>1900</v>
      </c>
      <c r="C88" s="38">
        <v>9167</v>
      </c>
      <c r="D88" s="38">
        <v>8556</v>
      </c>
      <c r="E88" s="2"/>
    </row>
    <row r="89" spans="1:5" ht="14.25">
      <c r="A89" s="47" t="s">
        <v>4</v>
      </c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5.75">
      <c r="A91" s="121" t="s">
        <v>235</v>
      </c>
      <c r="B91" s="121"/>
      <c r="C91" s="121"/>
      <c r="D91" s="121"/>
      <c r="E91" s="2"/>
    </row>
    <row r="92" spans="1:5" ht="12.75">
      <c r="A92" s="48" t="s">
        <v>5</v>
      </c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26.25">
      <c r="A94" s="6" t="s">
        <v>236</v>
      </c>
      <c r="B94" s="5" t="s">
        <v>164</v>
      </c>
      <c r="C94" s="7">
        <v>1801003</v>
      </c>
      <c r="D94" s="2"/>
      <c r="E94" s="2"/>
    </row>
    <row r="95" spans="1:5" ht="12.75">
      <c r="A95" s="2"/>
      <c r="B95" s="2"/>
      <c r="C95" s="2"/>
      <c r="D95" s="2"/>
      <c r="E95" s="2"/>
    </row>
    <row r="96" spans="1:5" ht="15.75">
      <c r="A96" s="122" t="s">
        <v>237</v>
      </c>
      <c r="B96" s="122"/>
      <c r="C96" s="122"/>
      <c r="D96" s="122"/>
      <c r="E96" s="2"/>
    </row>
    <row r="97" spans="1:5" ht="12.75">
      <c r="A97" s="2"/>
      <c r="B97" s="2"/>
      <c r="C97" s="2"/>
      <c r="D97" s="2"/>
      <c r="E97" s="2"/>
    </row>
    <row r="98" spans="1:5" ht="38.25">
      <c r="A98" s="8" t="s">
        <v>238</v>
      </c>
      <c r="B98" s="8" t="s">
        <v>166</v>
      </c>
      <c r="C98" s="8" t="s">
        <v>239</v>
      </c>
      <c r="D98" s="8" t="s">
        <v>240</v>
      </c>
      <c r="E98" s="2"/>
    </row>
    <row r="99" spans="1:5" ht="12.75">
      <c r="A99" s="9">
        <v>1</v>
      </c>
      <c r="B99" s="9">
        <v>2</v>
      </c>
      <c r="C99" s="9">
        <v>3</v>
      </c>
      <c r="D99" s="9">
        <v>4</v>
      </c>
      <c r="E99" s="2"/>
    </row>
    <row r="100" spans="1:5" ht="25.5">
      <c r="A100" s="5" t="s">
        <v>241</v>
      </c>
      <c r="B100" s="7">
        <v>2000</v>
      </c>
      <c r="C100" s="68">
        <v>9929</v>
      </c>
      <c r="D100" s="68">
        <v>10890</v>
      </c>
      <c r="E100" s="2"/>
    </row>
    <row r="101" spans="1:5" ht="25.5">
      <c r="A101" s="5" t="s">
        <v>242</v>
      </c>
      <c r="B101" s="7">
        <v>2050</v>
      </c>
      <c r="C101" s="68">
        <v>8494</v>
      </c>
      <c r="D101" s="68">
        <v>8976</v>
      </c>
      <c r="E101" s="2"/>
    </row>
    <row r="102" spans="1:7" ht="15.75">
      <c r="A102" s="50" t="s">
        <v>243</v>
      </c>
      <c r="B102" s="21"/>
      <c r="C102" s="69">
        <v>1435</v>
      </c>
      <c r="D102" s="69">
        <v>1914</v>
      </c>
      <c r="E102" s="2"/>
      <c r="F102" s="53"/>
      <c r="G102" s="45"/>
    </row>
    <row r="103" spans="1:5" ht="12.75">
      <c r="A103" s="5" t="s">
        <v>244</v>
      </c>
      <c r="B103" s="7">
        <v>2090</v>
      </c>
      <c r="C103" s="68">
        <v>1435</v>
      </c>
      <c r="D103" s="68">
        <v>1914</v>
      </c>
      <c r="E103" s="52"/>
    </row>
    <row r="104" spans="1:5" ht="12.75">
      <c r="A104" s="5" t="s">
        <v>245</v>
      </c>
      <c r="B104" s="7">
        <v>2095</v>
      </c>
      <c r="C104" s="68"/>
      <c r="D104" s="68"/>
      <c r="E104" s="54"/>
    </row>
    <row r="105" spans="1:7" ht="12.75">
      <c r="A105" s="5" t="s">
        <v>246</v>
      </c>
      <c r="B105" s="7">
        <v>2120</v>
      </c>
      <c r="C105" s="68">
        <v>92</v>
      </c>
      <c r="D105" s="68">
        <v>399</v>
      </c>
      <c r="E105" s="55"/>
      <c r="F105" s="56"/>
      <c r="G105" s="45"/>
    </row>
    <row r="106" spans="1:5" ht="12.75">
      <c r="A106" s="5" t="s">
        <v>247</v>
      </c>
      <c r="B106" s="7">
        <v>2130</v>
      </c>
      <c r="C106" s="68">
        <v>2657</v>
      </c>
      <c r="D106" s="68">
        <v>1885</v>
      </c>
      <c r="E106" s="55"/>
    </row>
    <row r="107" spans="1:5" ht="12.75">
      <c r="A107" s="5" t="s">
        <v>248</v>
      </c>
      <c r="B107" s="7">
        <v>2150</v>
      </c>
      <c r="C107" s="68">
        <v>128</v>
      </c>
      <c r="D107" s="68">
        <v>98</v>
      </c>
      <c r="E107" s="55"/>
    </row>
    <row r="108" spans="1:6" ht="12.75">
      <c r="A108" s="5" t="s">
        <v>249</v>
      </c>
      <c r="B108" s="7">
        <v>2180</v>
      </c>
      <c r="C108" s="68">
        <v>515</v>
      </c>
      <c r="D108" s="68">
        <v>271</v>
      </c>
      <c r="E108" s="52"/>
      <c r="F108" s="56"/>
    </row>
    <row r="109" spans="1:5" ht="26.25">
      <c r="A109" s="50" t="s">
        <v>250</v>
      </c>
      <c r="B109" s="21"/>
      <c r="C109" s="69">
        <v>-1773</v>
      </c>
      <c r="D109" s="69">
        <v>59</v>
      </c>
      <c r="E109" s="2"/>
    </row>
    <row r="110" spans="1:5" ht="12.75">
      <c r="A110" s="5" t="s">
        <v>244</v>
      </c>
      <c r="B110" s="7">
        <v>2190</v>
      </c>
      <c r="C110" s="68"/>
      <c r="D110" s="68">
        <v>59</v>
      </c>
      <c r="E110" s="2"/>
    </row>
    <row r="111" spans="1:5" ht="12.75">
      <c r="A111" s="5" t="s">
        <v>245</v>
      </c>
      <c r="B111" s="7">
        <v>2195</v>
      </c>
      <c r="C111" s="68">
        <v>-1773</v>
      </c>
      <c r="D111" s="68"/>
      <c r="E111" s="2"/>
    </row>
    <row r="112" spans="1:5" ht="12.75">
      <c r="A112" s="5" t="s">
        <v>251</v>
      </c>
      <c r="B112" s="7">
        <v>2200</v>
      </c>
      <c r="C112" s="68"/>
      <c r="D112" s="68"/>
      <c r="E112" s="2"/>
    </row>
    <row r="113" spans="1:5" ht="12.75">
      <c r="A113" s="5" t="s">
        <v>252</v>
      </c>
      <c r="B113" s="7">
        <v>2220</v>
      </c>
      <c r="C113" s="68"/>
      <c r="D113" s="68"/>
      <c r="E113" s="2"/>
    </row>
    <row r="114" spans="1:5" ht="12.75">
      <c r="A114" s="5" t="s">
        <v>253</v>
      </c>
      <c r="B114" s="7">
        <v>2240</v>
      </c>
      <c r="C114" s="68"/>
      <c r="D114" s="68"/>
      <c r="E114" s="2"/>
    </row>
    <row r="115" spans="1:5" ht="12.75">
      <c r="A115" s="5" t="s">
        <v>254</v>
      </c>
      <c r="B115" s="7">
        <v>2250</v>
      </c>
      <c r="C115" s="68"/>
      <c r="D115" s="68"/>
      <c r="E115" s="2"/>
    </row>
    <row r="116" spans="1:5" ht="12.75">
      <c r="A116" s="5" t="s">
        <v>255</v>
      </c>
      <c r="B116" s="7">
        <v>2255</v>
      </c>
      <c r="C116" s="68"/>
      <c r="D116" s="68"/>
      <c r="E116" s="2"/>
    </row>
    <row r="117" spans="1:5" ht="12.75">
      <c r="A117" s="5" t="s">
        <v>256</v>
      </c>
      <c r="B117" s="7">
        <v>2270</v>
      </c>
      <c r="C117" s="68">
        <v>83</v>
      </c>
      <c r="D117" s="68"/>
      <c r="E117" s="2"/>
    </row>
    <row r="118" spans="1:5" ht="26.25">
      <c r="A118" s="50" t="s">
        <v>257</v>
      </c>
      <c r="B118" s="21"/>
      <c r="C118" s="69">
        <v>-1856</v>
      </c>
      <c r="D118" s="69">
        <v>59</v>
      </c>
      <c r="E118" s="2"/>
    </row>
    <row r="119" spans="1:5" ht="12.75">
      <c r="A119" s="5" t="s">
        <v>244</v>
      </c>
      <c r="B119" s="7">
        <v>2290</v>
      </c>
      <c r="C119" s="68"/>
      <c r="D119" s="68">
        <v>59</v>
      </c>
      <c r="E119" s="2"/>
    </row>
    <row r="120" spans="1:5" ht="12.75">
      <c r="A120" s="5" t="s">
        <v>245</v>
      </c>
      <c r="B120" s="7">
        <v>2295</v>
      </c>
      <c r="C120" s="68">
        <v>-1856</v>
      </c>
      <c r="D120" s="68"/>
      <c r="E120" s="2"/>
    </row>
    <row r="121" spans="1:5" ht="12.75">
      <c r="A121" s="5" t="s">
        <v>258</v>
      </c>
      <c r="B121" s="7">
        <v>2300</v>
      </c>
      <c r="C121" s="68"/>
      <c r="D121" s="68">
        <v>11</v>
      </c>
      <c r="E121" s="2"/>
    </row>
    <row r="122" spans="1:5" ht="25.5">
      <c r="A122" s="5" t="s">
        <v>259</v>
      </c>
      <c r="B122" s="7">
        <v>2305</v>
      </c>
      <c r="C122" s="68"/>
      <c r="D122" s="68"/>
      <c r="E122" s="2"/>
    </row>
    <row r="123" spans="1:5" ht="15.75">
      <c r="A123" s="50" t="s">
        <v>260</v>
      </c>
      <c r="B123" s="21"/>
      <c r="C123" s="69">
        <v>-1856</v>
      </c>
      <c r="D123" s="69">
        <v>48</v>
      </c>
      <c r="E123" s="2"/>
    </row>
    <row r="124" spans="1:5" ht="12.75">
      <c r="A124" s="5" t="s">
        <v>244</v>
      </c>
      <c r="B124" s="7">
        <v>2350</v>
      </c>
      <c r="C124" s="68"/>
      <c r="D124" s="68">
        <v>48</v>
      </c>
      <c r="E124" s="2"/>
    </row>
    <row r="125" spans="1:5" ht="12.75">
      <c r="A125" s="5" t="s">
        <v>245</v>
      </c>
      <c r="B125" s="7">
        <v>2355</v>
      </c>
      <c r="C125" s="68">
        <v>-1856</v>
      </c>
      <c r="D125" s="68"/>
      <c r="E125" s="2"/>
    </row>
    <row r="126" spans="1:5" ht="12.75">
      <c r="A126" s="2"/>
      <c r="B126" s="2"/>
      <c r="C126" s="81"/>
      <c r="D126" s="81"/>
      <c r="E126" s="2"/>
    </row>
    <row r="127" spans="1:5" ht="15.75">
      <c r="A127" s="57" t="s">
        <v>261</v>
      </c>
      <c r="B127" s="57"/>
      <c r="C127" s="57"/>
      <c r="D127" s="57"/>
      <c r="E127" s="2"/>
    </row>
    <row r="128" spans="1:5" ht="12.75">
      <c r="A128" s="2"/>
      <c r="B128" s="2"/>
      <c r="C128" s="2"/>
      <c r="D128" s="2"/>
      <c r="E128" s="2"/>
    </row>
    <row r="129" spans="1:5" ht="38.25">
      <c r="A129" s="8" t="s">
        <v>238</v>
      </c>
      <c r="B129" s="8" t="s">
        <v>166</v>
      </c>
      <c r="C129" s="8" t="s">
        <v>239</v>
      </c>
      <c r="D129" s="8" t="s">
        <v>240</v>
      </c>
      <c r="E129" s="2"/>
    </row>
    <row r="130" spans="1:5" ht="12.75">
      <c r="A130" s="8">
        <v>1</v>
      </c>
      <c r="B130" s="8">
        <v>2</v>
      </c>
      <c r="C130" s="8">
        <v>3</v>
      </c>
      <c r="D130" s="8">
        <v>4</v>
      </c>
      <c r="E130" s="2"/>
    </row>
    <row r="131" spans="1:5" ht="12.75">
      <c r="A131" s="5" t="s">
        <v>262</v>
      </c>
      <c r="B131" s="7">
        <v>2400</v>
      </c>
      <c r="C131" s="5"/>
      <c r="D131" s="5"/>
      <c r="E131" s="2"/>
    </row>
    <row r="132" spans="1:5" ht="25.5">
      <c r="A132" s="5" t="s">
        <v>263</v>
      </c>
      <c r="B132" s="7">
        <v>2405</v>
      </c>
      <c r="C132" s="5"/>
      <c r="D132" s="5"/>
      <c r="E132" s="2"/>
    </row>
    <row r="133" spans="1:5" ht="12.75">
      <c r="A133" s="5" t="s">
        <v>264</v>
      </c>
      <c r="B133" s="7">
        <v>2410</v>
      </c>
      <c r="C133" s="5"/>
      <c r="D133" s="5"/>
      <c r="E133" s="2"/>
    </row>
    <row r="134" spans="1:5" ht="25.5">
      <c r="A134" s="5" t="s">
        <v>265</v>
      </c>
      <c r="B134" s="7">
        <v>2415</v>
      </c>
      <c r="C134" s="5"/>
      <c r="D134" s="5"/>
      <c r="E134" s="2"/>
    </row>
    <row r="135" spans="1:5" ht="12.75">
      <c r="A135" s="5" t="s">
        <v>266</v>
      </c>
      <c r="B135" s="7">
        <v>2445</v>
      </c>
      <c r="C135" s="5"/>
      <c r="D135" s="5"/>
      <c r="E135" s="2"/>
    </row>
    <row r="136" spans="1:5" ht="25.5">
      <c r="A136" s="32" t="s">
        <v>267</v>
      </c>
      <c r="B136" s="33">
        <v>2450</v>
      </c>
      <c r="C136" s="5"/>
      <c r="D136" s="5"/>
      <c r="E136" s="2"/>
    </row>
    <row r="137" spans="1:5" ht="25.5">
      <c r="A137" s="5" t="s">
        <v>268</v>
      </c>
      <c r="B137" s="7">
        <v>2455</v>
      </c>
      <c r="C137" s="5"/>
      <c r="D137" s="5"/>
      <c r="E137" s="2"/>
    </row>
    <row r="138" spans="1:5" ht="25.5">
      <c r="A138" s="32" t="s">
        <v>269</v>
      </c>
      <c r="B138" s="33">
        <v>2460</v>
      </c>
      <c r="C138" s="5"/>
      <c r="D138" s="5"/>
      <c r="E138" s="2"/>
    </row>
    <row r="139" spans="1:5" ht="25.5">
      <c r="A139" s="32" t="s">
        <v>270</v>
      </c>
      <c r="B139" s="33">
        <v>2465</v>
      </c>
      <c r="C139" s="5">
        <v>-1856</v>
      </c>
      <c r="D139" s="5">
        <v>48</v>
      </c>
      <c r="E139" s="2"/>
    </row>
    <row r="140" spans="1:7" ht="12.75">
      <c r="A140" s="2"/>
      <c r="B140" s="2"/>
      <c r="C140" s="2"/>
      <c r="D140" s="2"/>
      <c r="E140" s="82"/>
      <c r="F140" s="83"/>
      <c r="G140" s="83"/>
    </row>
    <row r="141" spans="1:7" ht="15.75">
      <c r="A141" s="58" t="s">
        <v>271</v>
      </c>
      <c r="B141" s="2"/>
      <c r="C141" s="2"/>
      <c r="D141" s="2"/>
      <c r="E141" s="82"/>
      <c r="F141" s="83"/>
      <c r="G141" s="83"/>
    </row>
    <row r="142" spans="1:7" ht="12.75">
      <c r="A142" s="2"/>
      <c r="B142" s="2"/>
      <c r="C142" s="2"/>
      <c r="D142" s="2"/>
      <c r="E142" s="82"/>
      <c r="F142" s="83"/>
      <c r="G142" s="83"/>
    </row>
    <row r="143" spans="1:7" ht="38.25">
      <c r="A143" s="8" t="s">
        <v>272</v>
      </c>
      <c r="B143" s="8" t="s">
        <v>166</v>
      </c>
      <c r="C143" s="84" t="s">
        <v>239</v>
      </c>
      <c r="D143" s="8" t="s">
        <v>240</v>
      </c>
      <c r="E143" s="85"/>
      <c r="F143" s="83"/>
      <c r="G143" s="83"/>
    </row>
    <row r="144" spans="1:7" ht="12.75">
      <c r="A144" s="8">
        <v>1</v>
      </c>
      <c r="B144" s="8">
        <v>2</v>
      </c>
      <c r="C144" s="84">
        <v>3</v>
      </c>
      <c r="D144" s="8">
        <v>4</v>
      </c>
      <c r="E144" s="82"/>
      <c r="F144" s="83"/>
      <c r="G144" s="83"/>
    </row>
    <row r="145" spans="1:7" ht="12.75">
      <c r="A145" s="5" t="s">
        <v>273</v>
      </c>
      <c r="B145" s="7">
        <v>2500</v>
      </c>
      <c r="C145" s="86">
        <v>2652</v>
      </c>
      <c r="D145" s="86">
        <v>2598</v>
      </c>
      <c r="E145" s="87"/>
      <c r="F145" s="83"/>
      <c r="G145" s="83"/>
    </row>
    <row r="146" spans="1:7" ht="12.75">
      <c r="A146" s="5" t="s">
        <v>274</v>
      </c>
      <c r="B146" s="7">
        <v>2505</v>
      </c>
      <c r="C146" s="86">
        <v>5403</v>
      </c>
      <c r="D146" s="86">
        <v>5290</v>
      </c>
      <c r="E146" s="87"/>
      <c r="F146" s="83"/>
      <c r="G146" s="83"/>
    </row>
    <row r="147" spans="1:7" ht="12.75">
      <c r="A147" s="5" t="s">
        <v>275</v>
      </c>
      <c r="B147" s="7">
        <v>2510</v>
      </c>
      <c r="C147" s="86">
        <v>1069</v>
      </c>
      <c r="D147" s="86">
        <v>1120</v>
      </c>
      <c r="E147" s="87"/>
      <c r="F147" s="83"/>
      <c r="G147" s="83"/>
    </row>
    <row r="148" spans="1:7" ht="12.75">
      <c r="A148" s="5" t="s">
        <v>276</v>
      </c>
      <c r="B148" s="7">
        <v>2515</v>
      </c>
      <c r="C148" s="86">
        <v>219</v>
      </c>
      <c r="D148" s="86">
        <v>258</v>
      </c>
      <c r="E148" s="87"/>
      <c r="F148" s="83"/>
      <c r="G148" s="83"/>
    </row>
    <row r="149" spans="1:7" ht="12.75">
      <c r="A149" s="5" t="s">
        <v>249</v>
      </c>
      <c r="B149" s="7">
        <v>2520</v>
      </c>
      <c r="C149" s="86">
        <v>842</v>
      </c>
      <c r="D149" s="86">
        <v>387</v>
      </c>
      <c r="E149" s="87"/>
      <c r="F149" s="83"/>
      <c r="G149" s="83"/>
    </row>
    <row r="150" spans="1:7" ht="15.75">
      <c r="A150" s="59" t="s">
        <v>277</v>
      </c>
      <c r="B150" s="37">
        <v>2550</v>
      </c>
      <c r="C150" s="88">
        <v>10185</v>
      </c>
      <c r="D150" s="38">
        <v>9653</v>
      </c>
      <c r="E150" s="82"/>
      <c r="F150" s="45"/>
      <c r="G150" s="83"/>
    </row>
    <row r="151" spans="1:7" ht="12.75">
      <c r="A151" s="2"/>
      <c r="B151" s="2"/>
      <c r="C151" s="2"/>
      <c r="D151" s="2"/>
      <c r="E151" s="82"/>
      <c r="F151" s="83"/>
      <c r="G151" s="83"/>
    </row>
    <row r="152" spans="1:5" ht="15.75">
      <c r="A152" s="58" t="s">
        <v>278</v>
      </c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38.25">
      <c r="A154" s="8" t="s">
        <v>272</v>
      </c>
      <c r="B154" s="8" t="s">
        <v>166</v>
      </c>
      <c r="C154" s="8" t="s">
        <v>239</v>
      </c>
      <c r="D154" s="8" t="s">
        <v>240</v>
      </c>
      <c r="E154" s="2"/>
    </row>
    <row r="155" spans="1:5" ht="12.75">
      <c r="A155" s="8">
        <v>1</v>
      </c>
      <c r="B155" s="8">
        <v>2</v>
      </c>
      <c r="C155" s="8">
        <v>3</v>
      </c>
      <c r="D155" s="8">
        <v>4</v>
      </c>
      <c r="E155" s="2"/>
    </row>
    <row r="156" spans="1:5" ht="12.75">
      <c r="A156" s="5" t="s">
        <v>279</v>
      </c>
      <c r="B156" s="7">
        <v>2600</v>
      </c>
      <c r="C156" s="5"/>
      <c r="D156" s="5"/>
      <c r="E156" s="2"/>
    </row>
    <row r="157" spans="1:5" ht="25.5">
      <c r="A157" s="5" t="s">
        <v>280</v>
      </c>
      <c r="B157" s="7">
        <v>2605</v>
      </c>
      <c r="C157" s="5"/>
      <c r="D157" s="5"/>
      <c r="E157" s="2"/>
    </row>
    <row r="158" spans="1:5" ht="25.5">
      <c r="A158" s="5" t="s">
        <v>281</v>
      </c>
      <c r="B158" s="7">
        <v>2610</v>
      </c>
      <c r="C158" s="5"/>
      <c r="D158" s="5"/>
      <c r="E158" s="2"/>
    </row>
    <row r="159" spans="1:5" ht="25.5">
      <c r="A159" s="5" t="s">
        <v>282</v>
      </c>
      <c r="B159" s="7">
        <v>2615</v>
      </c>
      <c r="C159" s="5"/>
      <c r="D159" s="5"/>
      <c r="E159" s="2"/>
    </row>
    <row r="160" spans="1:5" ht="12.75">
      <c r="A160" s="5" t="s">
        <v>283</v>
      </c>
      <c r="B160" s="7">
        <v>2650</v>
      </c>
      <c r="C160" s="5"/>
      <c r="D160" s="5"/>
      <c r="E160" s="2"/>
    </row>
  </sheetData>
  <sheetProtection selectLockedCells="1" selectUnlockedCells="1"/>
  <mergeCells count="22">
    <mergeCell ref="A11:E11"/>
    <mergeCell ref="A12:B12"/>
    <mergeCell ref="C12:E12"/>
    <mergeCell ref="A2:B2"/>
    <mergeCell ref="C2:E2"/>
    <mergeCell ref="A3:B3"/>
    <mergeCell ref="C4:E4"/>
    <mergeCell ref="C5:E5"/>
    <mergeCell ref="C6:E6"/>
    <mergeCell ref="C7:E7"/>
    <mergeCell ref="A8:E8"/>
    <mergeCell ref="A9:E9"/>
    <mergeCell ref="A10:E10"/>
    <mergeCell ref="A91:D91"/>
    <mergeCell ref="A96:D96"/>
    <mergeCell ref="A13:B13"/>
    <mergeCell ref="C13:E13"/>
    <mergeCell ref="A15:D15"/>
    <mergeCell ref="A16:C16"/>
    <mergeCell ref="A54:A55"/>
    <mergeCell ref="C54:C55"/>
    <mergeCell ref="D54:D5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61"/>
  <sheetViews>
    <sheetView zoomScale="115" zoomScaleNormal="115" zoomScalePageLayoutView="0" workbookViewId="0" topLeftCell="A151">
      <selection activeCell="D171" sqref="D171"/>
    </sheetView>
  </sheetViews>
  <sheetFormatPr defaultColWidth="9.00390625" defaultRowHeight="12.75"/>
  <cols>
    <col min="1" max="1" width="37.28125" style="28" customWidth="1"/>
    <col min="2" max="2" width="12.00390625" style="28" customWidth="1"/>
    <col min="3" max="3" width="18.57421875" style="28" customWidth="1"/>
    <col min="4" max="4" width="20.28125" style="28" customWidth="1"/>
    <col min="5" max="5" width="10.140625" style="28" customWidth="1"/>
    <col min="6" max="6" width="13.8515625" style="28" customWidth="1"/>
    <col min="7" max="8" width="9.57421875" style="28" customWidth="1"/>
    <col min="9" max="9" width="9.00390625" style="0" customWidth="1"/>
    <col min="10" max="10" width="9.57421875" style="0" bestFit="1" customWidth="1"/>
    <col min="11" max="14" width="9.00390625" style="0" customWidth="1"/>
    <col min="15" max="15" width="10.140625" style="0" customWidth="1"/>
  </cols>
  <sheetData>
    <row r="1" spans="1:5" ht="12.75">
      <c r="A1" s="1"/>
      <c r="B1" s="2"/>
      <c r="C1" s="2"/>
      <c r="D1" s="2"/>
      <c r="E1" s="2"/>
    </row>
    <row r="2" spans="1:5" ht="12.75" customHeight="1">
      <c r="A2" s="123"/>
      <c r="B2" s="123"/>
      <c r="C2" s="128" t="s">
        <v>142</v>
      </c>
      <c r="D2" s="128"/>
      <c r="E2" s="128"/>
    </row>
    <row r="3" spans="1:5" ht="12.75" customHeight="1">
      <c r="A3" s="123" t="s">
        <v>143</v>
      </c>
      <c r="B3" s="123"/>
      <c r="C3" s="5">
        <v>2020</v>
      </c>
      <c r="D3" s="5">
        <v>12</v>
      </c>
      <c r="E3" s="5">
        <v>31</v>
      </c>
    </row>
    <row r="4" spans="1:5" ht="31.5" customHeight="1">
      <c r="A4" s="6" t="s">
        <v>299</v>
      </c>
      <c r="B4" s="5" t="s">
        <v>145</v>
      </c>
      <c r="C4" s="126" t="s">
        <v>300</v>
      </c>
      <c r="D4" s="126"/>
      <c r="E4" s="126"/>
    </row>
    <row r="5" spans="1:5" ht="22.5" customHeight="1">
      <c r="A5" s="5" t="s">
        <v>295</v>
      </c>
      <c r="B5" s="5" t="s">
        <v>148</v>
      </c>
      <c r="C5" s="126" t="s">
        <v>301</v>
      </c>
      <c r="D5" s="126"/>
      <c r="E5" s="126"/>
    </row>
    <row r="6" spans="1:5" ht="25.5" customHeight="1">
      <c r="A6" s="5" t="s">
        <v>150</v>
      </c>
      <c r="B6" s="5" t="s">
        <v>151</v>
      </c>
      <c r="C6" s="126" t="s">
        <v>152</v>
      </c>
      <c r="D6" s="126"/>
      <c r="E6" s="126"/>
    </row>
    <row r="7" spans="1:5" ht="12.75" customHeight="1">
      <c r="A7" s="5" t="s">
        <v>153</v>
      </c>
      <c r="B7" s="5" t="s">
        <v>154</v>
      </c>
      <c r="C7" s="126" t="s">
        <v>155</v>
      </c>
      <c r="D7" s="126"/>
      <c r="E7" s="126"/>
    </row>
    <row r="8" spans="1:5" ht="12.75" customHeight="1">
      <c r="A8" s="127" t="s">
        <v>12</v>
      </c>
      <c r="B8" s="127"/>
      <c r="C8" s="127"/>
      <c r="D8" s="127"/>
      <c r="E8" s="127"/>
    </row>
    <row r="9" spans="1:5" ht="12.75" customHeight="1">
      <c r="A9" s="127" t="s">
        <v>302</v>
      </c>
      <c r="B9" s="127"/>
      <c r="C9" s="127"/>
      <c r="D9" s="127"/>
      <c r="E9" s="127"/>
    </row>
    <row r="10" spans="1:5" ht="12.75" customHeight="1">
      <c r="A10" s="127" t="s">
        <v>157</v>
      </c>
      <c r="B10" s="127"/>
      <c r="C10" s="127"/>
      <c r="D10" s="127"/>
      <c r="E10" s="127"/>
    </row>
    <row r="11" spans="1:5" ht="12.75" customHeight="1">
      <c r="A11" s="127" t="s">
        <v>158</v>
      </c>
      <c r="B11" s="127"/>
      <c r="C11" s="127"/>
      <c r="D11" s="127"/>
      <c r="E11" s="127"/>
    </row>
    <row r="12" spans="1:5" ht="12.75" customHeight="1">
      <c r="A12" s="123" t="s">
        <v>159</v>
      </c>
      <c r="B12" s="123"/>
      <c r="C12" s="128" t="s">
        <v>160</v>
      </c>
      <c r="D12" s="128"/>
      <c r="E12" s="128"/>
    </row>
    <row r="13" spans="1:5" ht="12.75" customHeight="1">
      <c r="A13" s="123" t="s">
        <v>161</v>
      </c>
      <c r="B13" s="123"/>
      <c r="C13" s="123"/>
      <c r="D13" s="123"/>
      <c r="E13" s="123"/>
    </row>
    <row r="14" spans="1:5" ht="12.75">
      <c r="A14" s="2"/>
      <c r="B14" s="2"/>
      <c r="C14" s="2"/>
      <c r="D14" s="2"/>
      <c r="E14" s="2"/>
    </row>
    <row r="15" spans="1:5" ht="15.75" customHeight="1">
      <c r="A15" s="121" t="s">
        <v>162</v>
      </c>
      <c r="B15" s="121"/>
      <c r="C15" s="121"/>
      <c r="D15" s="121"/>
      <c r="E15" s="2"/>
    </row>
    <row r="16" spans="1:5" ht="12.75" customHeight="1">
      <c r="A16" s="124" t="s">
        <v>3</v>
      </c>
      <c r="B16" s="124"/>
      <c r="C16" s="124"/>
      <c r="D16" s="2"/>
      <c r="E16" s="2"/>
    </row>
    <row r="17" spans="1:5" ht="26.25">
      <c r="A17" s="6" t="s">
        <v>163</v>
      </c>
      <c r="B17" s="5" t="s">
        <v>164</v>
      </c>
      <c r="C17" s="7">
        <v>1801001</v>
      </c>
      <c r="D17" s="2"/>
      <c r="E17" s="2"/>
    </row>
    <row r="18" spans="1:5" ht="12.75">
      <c r="A18" s="2"/>
      <c r="B18" s="2"/>
      <c r="C18" s="2"/>
      <c r="D18" s="2"/>
      <c r="E18" s="2"/>
    </row>
    <row r="19" spans="1:5" ht="25.5">
      <c r="A19" s="8" t="s">
        <v>165</v>
      </c>
      <c r="B19" s="8" t="s">
        <v>166</v>
      </c>
      <c r="C19" s="8" t="s">
        <v>167</v>
      </c>
      <c r="D19" s="8" t="s">
        <v>168</v>
      </c>
      <c r="E19" s="2"/>
    </row>
    <row r="20" spans="1:5" ht="12.75">
      <c r="A20" s="9">
        <v>1</v>
      </c>
      <c r="B20" s="9">
        <v>2</v>
      </c>
      <c r="C20" s="9">
        <v>3</v>
      </c>
      <c r="D20" s="9">
        <v>4</v>
      </c>
      <c r="E20" s="2"/>
    </row>
    <row r="21" spans="1:5" ht="12.75">
      <c r="A21" s="10" t="s">
        <v>169</v>
      </c>
      <c r="B21" s="11"/>
      <c r="C21" s="12"/>
      <c r="D21" s="13"/>
      <c r="E21" s="2"/>
    </row>
    <row r="22" spans="1:5" ht="12.75">
      <c r="A22" s="14" t="s">
        <v>170</v>
      </c>
      <c r="B22" s="15">
        <v>1000</v>
      </c>
      <c r="C22" s="26">
        <v>654</v>
      </c>
      <c r="D22" s="26">
        <v>646</v>
      </c>
      <c r="E22" s="2"/>
    </row>
    <row r="23" spans="1:5" ht="12.75">
      <c r="A23" s="5" t="s">
        <v>171</v>
      </c>
      <c r="B23" s="7">
        <v>1001</v>
      </c>
      <c r="C23" s="5">
        <v>731</v>
      </c>
      <c r="D23" s="5">
        <v>731</v>
      </c>
      <c r="E23" s="2"/>
    </row>
    <row r="24" spans="1:5" ht="12.75">
      <c r="A24" s="5" t="s">
        <v>172</v>
      </c>
      <c r="B24" s="7">
        <v>1002</v>
      </c>
      <c r="C24" s="5">
        <v>77</v>
      </c>
      <c r="D24" s="5">
        <v>85</v>
      </c>
      <c r="E24" s="2"/>
    </row>
    <row r="25" spans="1:5" ht="12.75">
      <c r="A25" s="5" t="s">
        <v>173</v>
      </c>
      <c r="B25" s="7">
        <v>1005</v>
      </c>
      <c r="C25" s="5">
        <v>27</v>
      </c>
      <c r="D25" s="5">
        <v>27</v>
      </c>
      <c r="E25" s="2"/>
    </row>
    <row r="26" spans="1:5" ht="12.75">
      <c r="A26" s="18" t="s">
        <v>174</v>
      </c>
      <c r="B26" s="19">
        <v>1010</v>
      </c>
      <c r="C26" s="18">
        <v>6622</v>
      </c>
      <c r="D26" s="18">
        <v>5669</v>
      </c>
      <c r="E26" s="2"/>
    </row>
    <row r="27" spans="1:5" ht="12.75">
      <c r="A27" s="5" t="s">
        <v>171</v>
      </c>
      <c r="B27" s="7">
        <v>1011</v>
      </c>
      <c r="C27" s="5">
        <v>19149</v>
      </c>
      <c r="D27" s="5">
        <v>19074</v>
      </c>
      <c r="E27" s="2"/>
    </row>
    <row r="28" spans="1:5" ht="12.75">
      <c r="A28" s="5" t="s">
        <v>175</v>
      </c>
      <c r="B28" s="7">
        <v>1012</v>
      </c>
      <c r="C28" s="5">
        <v>12527</v>
      </c>
      <c r="D28" s="5">
        <v>13405</v>
      </c>
      <c r="E28" s="2"/>
    </row>
    <row r="29" spans="1:5" ht="12.75">
      <c r="A29" s="5" t="s">
        <v>176</v>
      </c>
      <c r="B29" s="7">
        <v>1015</v>
      </c>
      <c r="C29" s="5"/>
      <c r="D29" s="5"/>
      <c r="E29" s="2"/>
    </row>
    <row r="30" spans="1:5" ht="12.75">
      <c r="A30" s="5" t="s">
        <v>177</v>
      </c>
      <c r="B30" s="7">
        <v>1020</v>
      </c>
      <c r="C30" s="5"/>
      <c r="D30" s="5"/>
      <c r="E30" s="2"/>
    </row>
    <row r="31" spans="1:5" ht="12.75">
      <c r="A31" s="18" t="s">
        <v>178</v>
      </c>
      <c r="B31" s="21"/>
      <c r="C31" s="5"/>
      <c r="D31" s="5"/>
      <c r="E31" s="2"/>
    </row>
    <row r="32" spans="1:5" ht="25.5">
      <c r="A32" s="5" t="s">
        <v>179</v>
      </c>
      <c r="B32" s="7">
        <v>1030</v>
      </c>
      <c r="C32" s="5"/>
      <c r="D32" s="5"/>
      <c r="E32" s="2"/>
    </row>
    <row r="33" spans="1:5" ht="12.75">
      <c r="A33" s="5" t="s">
        <v>180</v>
      </c>
      <c r="B33" s="7">
        <v>1035</v>
      </c>
      <c r="C33" s="5"/>
      <c r="D33" s="5"/>
      <c r="E33" s="2"/>
    </row>
    <row r="34" spans="1:5" ht="25.5">
      <c r="A34" s="5" t="s">
        <v>181</v>
      </c>
      <c r="B34" s="7">
        <v>1040</v>
      </c>
      <c r="C34" s="5"/>
      <c r="D34" s="5"/>
      <c r="E34" s="2"/>
    </row>
    <row r="35" spans="1:5" ht="12.75">
      <c r="A35" s="5" t="s">
        <v>182</v>
      </c>
      <c r="B35" s="7">
        <v>1045</v>
      </c>
      <c r="C35" s="5"/>
      <c r="D35" s="5"/>
      <c r="E35" s="2"/>
    </row>
    <row r="36" spans="1:5" ht="12.75">
      <c r="A36" s="5" t="s">
        <v>183</v>
      </c>
      <c r="B36" s="7">
        <v>1090</v>
      </c>
      <c r="C36" s="5"/>
      <c r="D36" s="5"/>
      <c r="E36" s="2"/>
    </row>
    <row r="37" spans="1:5" ht="12.75">
      <c r="A37" s="22" t="s">
        <v>184</v>
      </c>
      <c r="B37" s="23">
        <v>1095</v>
      </c>
      <c r="C37" s="22">
        <v>7303</v>
      </c>
      <c r="D37" s="22">
        <v>6342</v>
      </c>
      <c r="E37" s="2"/>
    </row>
    <row r="38" spans="1:5" ht="12.75">
      <c r="A38" s="10" t="s">
        <v>185</v>
      </c>
      <c r="B38" s="11"/>
      <c r="C38" s="13"/>
      <c r="D38" s="13"/>
      <c r="E38" s="2"/>
    </row>
    <row r="39" spans="1:5" ht="12.75">
      <c r="A39" s="26" t="s">
        <v>186</v>
      </c>
      <c r="B39" s="27">
        <v>1100</v>
      </c>
      <c r="C39" s="26">
        <v>2393</v>
      </c>
      <c r="D39" s="26">
        <v>526</v>
      </c>
      <c r="E39" s="2"/>
    </row>
    <row r="40" spans="1:5" ht="12.75">
      <c r="A40" s="5" t="s">
        <v>187</v>
      </c>
      <c r="B40" s="7">
        <v>1110</v>
      </c>
      <c r="C40" s="5"/>
      <c r="D40" s="5"/>
      <c r="E40" s="2"/>
    </row>
    <row r="41" spans="1:5" ht="25.5">
      <c r="A41" s="5" t="s">
        <v>188</v>
      </c>
      <c r="B41" s="7">
        <v>1125</v>
      </c>
      <c r="C41" s="5">
        <v>21210</v>
      </c>
      <c r="D41" s="5">
        <v>17715</v>
      </c>
      <c r="E41" s="2"/>
    </row>
    <row r="42" spans="1:5" ht="25.5">
      <c r="A42" s="18" t="s">
        <v>189</v>
      </c>
      <c r="B42" s="30"/>
      <c r="C42" s="5"/>
      <c r="D42" s="5"/>
      <c r="E42" s="2"/>
    </row>
    <row r="43" spans="1:5" ht="12.75">
      <c r="A43" s="5" t="s">
        <v>190</v>
      </c>
      <c r="B43" s="7">
        <v>1130</v>
      </c>
      <c r="C43" s="5"/>
      <c r="D43" s="5"/>
      <c r="E43" s="2"/>
    </row>
    <row r="44" spans="1:5" ht="12.75">
      <c r="A44" s="5" t="s">
        <v>191</v>
      </c>
      <c r="B44" s="7">
        <v>1135</v>
      </c>
      <c r="C44" s="5">
        <v>144</v>
      </c>
      <c r="D44" s="5">
        <v>5</v>
      </c>
      <c r="E44" s="2"/>
    </row>
    <row r="45" spans="1:5" ht="12.75">
      <c r="A45" s="5" t="s">
        <v>192</v>
      </c>
      <c r="B45" s="7">
        <v>1136</v>
      </c>
      <c r="C45" s="5"/>
      <c r="D45" s="5"/>
      <c r="E45" s="2"/>
    </row>
    <row r="46" spans="1:5" ht="12.75">
      <c r="A46" s="5" t="s">
        <v>193</v>
      </c>
      <c r="B46" s="7">
        <v>1155</v>
      </c>
      <c r="C46" s="5">
        <v>467</v>
      </c>
      <c r="D46" s="5">
        <v>322</v>
      </c>
      <c r="E46" s="2"/>
    </row>
    <row r="47" spans="1:5" ht="12.75">
      <c r="A47" s="5" t="s">
        <v>194</v>
      </c>
      <c r="B47" s="7">
        <v>1160</v>
      </c>
      <c r="C47" s="5"/>
      <c r="D47" s="5"/>
      <c r="E47" s="2"/>
    </row>
    <row r="48" spans="1:5" ht="12.75">
      <c r="A48" s="5" t="s">
        <v>195</v>
      </c>
      <c r="B48" s="7">
        <v>1165</v>
      </c>
      <c r="C48" s="5">
        <v>292</v>
      </c>
      <c r="D48" s="5">
        <v>348</v>
      </c>
      <c r="E48" s="2"/>
    </row>
    <row r="49" spans="1:5" ht="12.75">
      <c r="A49" s="5" t="s">
        <v>196</v>
      </c>
      <c r="B49" s="7">
        <v>1170</v>
      </c>
      <c r="C49" s="5">
        <v>3</v>
      </c>
      <c r="D49" s="5">
        <v>0</v>
      </c>
      <c r="E49" s="2"/>
    </row>
    <row r="50" spans="1:5" ht="12.75">
      <c r="A50" s="5" t="s">
        <v>197</v>
      </c>
      <c r="B50" s="7">
        <v>1190</v>
      </c>
      <c r="C50" s="5">
        <v>163</v>
      </c>
      <c r="D50" s="5">
        <v>94</v>
      </c>
      <c r="E50" s="2"/>
    </row>
    <row r="51" spans="1:5" ht="12.75">
      <c r="A51" s="32" t="s">
        <v>198</v>
      </c>
      <c r="B51" s="33">
        <v>1195</v>
      </c>
      <c r="C51" s="32">
        <v>24672</v>
      </c>
      <c r="D51" s="32">
        <v>19010</v>
      </c>
      <c r="E51" s="2"/>
    </row>
    <row r="52" spans="1:5" ht="25.5">
      <c r="A52" s="33" t="s">
        <v>199</v>
      </c>
      <c r="B52" s="33">
        <v>1200</v>
      </c>
      <c r="C52" s="5"/>
      <c r="D52" s="5"/>
      <c r="E52" s="2"/>
    </row>
    <row r="53" spans="1:5" ht="15.75">
      <c r="A53" s="36" t="s">
        <v>200</v>
      </c>
      <c r="B53" s="37">
        <v>1300</v>
      </c>
      <c r="C53" s="36">
        <v>31975</v>
      </c>
      <c r="D53" s="36">
        <v>25352</v>
      </c>
      <c r="E53" s="2"/>
    </row>
    <row r="54" spans="1:5" ht="12.75" customHeight="1">
      <c r="A54" s="125" t="s">
        <v>201</v>
      </c>
      <c r="B54" s="8" t="s">
        <v>202</v>
      </c>
      <c r="C54" s="125" t="s">
        <v>167</v>
      </c>
      <c r="D54" s="125" t="s">
        <v>168</v>
      </c>
      <c r="E54" s="2"/>
    </row>
    <row r="55" spans="1:5" ht="12.75">
      <c r="A55" s="125"/>
      <c r="B55" s="8" t="s">
        <v>203</v>
      </c>
      <c r="C55" s="125"/>
      <c r="D55" s="125"/>
      <c r="E55" s="2"/>
    </row>
    <row r="56" spans="1:5" ht="12.75">
      <c r="A56" s="9">
        <v>1</v>
      </c>
      <c r="B56" s="9">
        <v>2</v>
      </c>
      <c r="C56" s="9">
        <v>3</v>
      </c>
      <c r="D56" s="9">
        <v>4</v>
      </c>
      <c r="E56" s="2"/>
    </row>
    <row r="57" spans="1:5" ht="12.75">
      <c r="A57" s="10" t="s">
        <v>204</v>
      </c>
      <c r="B57" s="11"/>
      <c r="C57" s="12"/>
      <c r="D57" s="13"/>
      <c r="E57" s="2"/>
    </row>
    <row r="58" spans="1:5" ht="12.75">
      <c r="A58" s="26" t="s">
        <v>205</v>
      </c>
      <c r="B58" s="27">
        <v>1400</v>
      </c>
      <c r="C58" s="89">
        <v>4255</v>
      </c>
      <c r="D58" s="89">
        <v>4255</v>
      </c>
      <c r="E58" s="2"/>
    </row>
    <row r="59" spans="1:12" ht="12.75">
      <c r="A59" s="5" t="s">
        <v>206</v>
      </c>
      <c r="B59" s="7">
        <v>1405</v>
      </c>
      <c r="C59" s="90"/>
      <c r="D59" s="90"/>
      <c r="E59" s="2"/>
      <c r="F59" s="39"/>
      <c r="G59" s="39"/>
      <c r="H59" s="39"/>
      <c r="I59" s="116"/>
      <c r="J59" s="116"/>
      <c r="K59" s="116"/>
      <c r="L59" s="116"/>
    </row>
    <row r="60" spans="1:12" ht="12.75">
      <c r="A60" s="5" t="s">
        <v>207</v>
      </c>
      <c r="B60" s="7">
        <v>1410</v>
      </c>
      <c r="C60" s="90">
        <v>634</v>
      </c>
      <c r="D60" s="90">
        <v>634</v>
      </c>
      <c r="E60" s="2"/>
      <c r="F60" s="39"/>
      <c r="G60" s="39"/>
      <c r="H60" s="39"/>
      <c r="I60" s="116"/>
      <c r="J60" s="116"/>
      <c r="K60" s="116"/>
      <c r="L60" s="116"/>
    </row>
    <row r="61" spans="1:12" ht="12.75">
      <c r="A61" s="5" t="s">
        <v>208</v>
      </c>
      <c r="B61" s="7">
        <v>1415</v>
      </c>
      <c r="C61" s="90"/>
      <c r="D61" s="90"/>
      <c r="E61" s="2"/>
      <c r="F61" s="39"/>
      <c r="G61" s="39"/>
      <c r="H61" s="39"/>
      <c r="I61" s="116"/>
      <c r="J61" s="116"/>
      <c r="K61" s="116"/>
      <c r="L61" s="116"/>
    </row>
    <row r="62" spans="1:12" ht="25.5">
      <c r="A62" s="5" t="s">
        <v>209</v>
      </c>
      <c r="B62" s="7">
        <v>1420</v>
      </c>
      <c r="C62" s="90">
        <v>-21235</v>
      </c>
      <c r="D62" s="90">
        <v>-43346</v>
      </c>
      <c r="E62" s="2"/>
      <c r="F62" s="39"/>
      <c r="G62" s="39"/>
      <c r="H62" s="39"/>
      <c r="I62" s="116"/>
      <c r="J62" s="116"/>
      <c r="K62" s="116"/>
      <c r="L62" s="116"/>
    </row>
    <row r="63" spans="1:12" ht="12.75">
      <c r="A63" s="5" t="s">
        <v>210</v>
      </c>
      <c r="B63" s="7">
        <v>1425</v>
      </c>
      <c r="C63" s="91"/>
      <c r="D63" s="91"/>
      <c r="E63" s="2"/>
      <c r="F63" s="39"/>
      <c r="G63" s="39"/>
      <c r="H63" s="39"/>
      <c r="I63" s="116"/>
      <c r="J63" s="116"/>
      <c r="K63" s="116"/>
      <c r="L63" s="116"/>
    </row>
    <row r="64" spans="1:12" ht="12.75">
      <c r="A64" s="5" t="s">
        <v>212</v>
      </c>
      <c r="B64" s="7">
        <v>1430</v>
      </c>
      <c r="C64" s="91" t="s">
        <v>211</v>
      </c>
      <c r="D64" s="91" t="s">
        <v>211</v>
      </c>
      <c r="E64" s="2"/>
      <c r="F64" s="39"/>
      <c r="G64" s="39"/>
      <c r="H64" s="39"/>
      <c r="I64" s="116"/>
      <c r="J64" s="116"/>
      <c r="K64" s="116"/>
      <c r="L64" s="116"/>
    </row>
    <row r="65" spans="1:12" ht="12.75">
      <c r="A65" s="22" t="s">
        <v>184</v>
      </c>
      <c r="B65" s="23">
        <v>1495</v>
      </c>
      <c r="C65" s="92">
        <v>-16346</v>
      </c>
      <c r="D65" s="92">
        <v>-38457</v>
      </c>
      <c r="E65" s="2"/>
      <c r="F65" s="39"/>
      <c r="G65" s="39"/>
      <c r="H65" s="39"/>
      <c r="I65" s="116"/>
      <c r="J65" s="116"/>
      <c r="K65" s="116"/>
      <c r="L65" s="116"/>
    </row>
    <row r="66" spans="1:12" ht="25.5">
      <c r="A66" s="10" t="s">
        <v>213</v>
      </c>
      <c r="B66" s="11"/>
      <c r="C66" s="93"/>
      <c r="D66" s="93"/>
      <c r="E66" s="2"/>
      <c r="F66" s="39"/>
      <c r="G66" s="39"/>
      <c r="H66" s="39"/>
      <c r="I66" s="116"/>
      <c r="J66" s="116"/>
      <c r="K66" s="116"/>
      <c r="L66" s="116"/>
    </row>
    <row r="67" spans="1:12" ht="12.75">
      <c r="A67" s="26" t="s">
        <v>214</v>
      </c>
      <c r="B67" s="27">
        <v>1500</v>
      </c>
      <c r="C67" s="89"/>
      <c r="D67" s="89"/>
      <c r="E67" s="2"/>
      <c r="F67" s="39"/>
      <c r="G67" s="39"/>
      <c r="H67" s="39"/>
      <c r="I67" s="116"/>
      <c r="J67" s="116"/>
      <c r="K67" s="116"/>
      <c r="L67" s="116"/>
    </row>
    <row r="68" spans="1:12" ht="12.75">
      <c r="A68" s="5" t="s">
        <v>215</v>
      </c>
      <c r="B68" s="7">
        <v>1510</v>
      </c>
      <c r="C68" s="90"/>
      <c r="D68" s="90"/>
      <c r="E68" s="2"/>
      <c r="F68" s="39"/>
      <c r="G68" s="39"/>
      <c r="H68" s="39"/>
      <c r="I68" s="116"/>
      <c r="J68" s="116"/>
      <c r="K68" s="116"/>
      <c r="L68" s="116"/>
    </row>
    <row r="69" spans="1:12" ht="12.75">
      <c r="A69" s="5" t="s">
        <v>216</v>
      </c>
      <c r="B69" s="7">
        <v>1515</v>
      </c>
      <c r="C69" s="90"/>
      <c r="D69" s="90"/>
      <c r="E69" s="2"/>
      <c r="F69" s="39"/>
      <c r="G69" s="39"/>
      <c r="H69" s="39"/>
      <c r="I69" s="116"/>
      <c r="J69" s="116"/>
      <c r="K69" s="116"/>
      <c r="L69" s="116"/>
    </row>
    <row r="70" spans="1:12" ht="12.75">
      <c r="A70" s="5" t="s">
        <v>217</v>
      </c>
      <c r="B70" s="7">
        <v>1520</v>
      </c>
      <c r="C70" s="90"/>
      <c r="D70" s="90"/>
      <c r="E70" s="2"/>
      <c r="F70" s="39"/>
      <c r="G70" s="39"/>
      <c r="H70" s="39"/>
      <c r="I70" s="116"/>
      <c r="J70" s="116"/>
      <c r="K70" s="116"/>
      <c r="L70" s="116"/>
    </row>
    <row r="71" spans="1:12" ht="12.75">
      <c r="A71" s="5" t="s">
        <v>218</v>
      </c>
      <c r="B71" s="7">
        <v>1525</v>
      </c>
      <c r="C71" s="90"/>
      <c r="D71" s="90"/>
      <c r="E71" s="2"/>
      <c r="F71" s="39"/>
      <c r="G71" s="39"/>
      <c r="H71" s="39"/>
      <c r="I71" s="116"/>
      <c r="J71" s="116"/>
      <c r="K71" s="116"/>
      <c r="L71" s="116"/>
    </row>
    <row r="72" spans="1:12" ht="12.75">
      <c r="A72" s="22" t="s">
        <v>198</v>
      </c>
      <c r="B72" s="23">
        <v>1595</v>
      </c>
      <c r="C72" s="92"/>
      <c r="D72" s="92"/>
      <c r="E72" s="2"/>
      <c r="F72" s="39"/>
      <c r="G72" s="39"/>
      <c r="H72" s="39"/>
      <c r="I72" s="116"/>
      <c r="J72" s="116"/>
      <c r="K72" s="116"/>
      <c r="L72" s="116"/>
    </row>
    <row r="73" spans="1:12" ht="25.5">
      <c r="A73" s="10" t="s">
        <v>219</v>
      </c>
      <c r="B73" s="11"/>
      <c r="C73" s="93"/>
      <c r="D73" s="93"/>
      <c r="E73" s="2"/>
      <c r="F73" s="39"/>
      <c r="G73" s="39"/>
      <c r="H73" s="39"/>
      <c r="I73" s="116"/>
      <c r="J73" s="116"/>
      <c r="K73" s="116"/>
      <c r="L73" s="116"/>
    </row>
    <row r="74" spans="1:5" ht="12.75">
      <c r="A74" s="26" t="s">
        <v>220</v>
      </c>
      <c r="B74" s="27">
        <v>1600</v>
      </c>
      <c r="C74" s="89"/>
      <c r="D74" s="89"/>
      <c r="E74" s="2"/>
    </row>
    <row r="75" spans="1:5" ht="12.75">
      <c r="A75" s="18" t="s">
        <v>221</v>
      </c>
      <c r="B75" s="30"/>
      <c r="C75" s="90"/>
      <c r="D75" s="90"/>
      <c r="E75" s="2"/>
    </row>
    <row r="76" spans="1:5" ht="12.75">
      <c r="A76" s="5" t="s">
        <v>222</v>
      </c>
      <c r="B76" s="7">
        <v>1610</v>
      </c>
      <c r="C76" s="90"/>
      <c r="D76" s="90"/>
      <c r="E76" s="2"/>
    </row>
    <row r="77" spans="1:5" ht="12.75">
      <c r="A77" s="5" t="s">
        <v>223</v>
      </c>
      <c r="B77" s="7">
        <v>1615</v>
      </c>
      <c r="C77" s="90">
        <v>13278</v>
      </c>
      <c r="D77" s="90">
        <v>12786</v>
      </c>
      <c r="E77" s="2"/>
    </row>
    <row r="78" spans="1:5" ht="12.75">
      <c r="A78" s="5" t="s">
        <v>224</v>
      </c>
      <c r="B78" s="7">
        <v>1620</v>
      </c>
      <c r="C78" s="90">
        <v>3373</v>
      </c>
      <c r="D78" s="90">
        <v>7462</v>
      </c>
      <c r="E78" s="2"/>
    </row>
    <row r="79" spans="1:5" ht="12.75">
      <c r="A79" s="5" t="s">
        <v>192</v>
      </c>
      <c r="B79" s="7">
        <v>1621</v>
      </c>
      <c r="C79" s="90"/>
      <c r="D79" s="90"/>
      <c r="E79" s="2"/>
    </row>
    <row r="80" spans="1:5" ht="12.75">
      <c r="A80" s="5" t="s">
        <v>225</v>
      </c>
      <c r="B80" s="7">
        <v>1625</v>
      </c>
      <c r="C80" s="90">
        <v>1221</v>
      </c>
      <c r="D80" s="90">
        <v>2426</v>
      </c>
      <c r="E80" s="2"/>
    </row>
    <row r="81" spans="1:5" ht="12.75">
      <c r="A81" s="5" t="s">
        <v>226</v>
      </c>
      <c r="B81" s="7">
        <v>1630</v>
      </c>
      <c r="C81" s="90">
        <v>5424</v>
      </c>
      <c r="D81" s="90">
        <v>14708</v>
      </c>
      <c r="E81" s="2"/>
    </row>
    <row r="82" spans="1:5" ht="12.75">
      <c r="A82" s="5" t="s">
        <v>303</v>
      </c>
      <c r="B82" s="7">
        <v>1635</v>
      </c>
      <c r="C82" s="90"/>
      <c r="D82" s="90"/>
      <c r="E82" s="2"/>
    </row>
    <row r="83" spans="1:5" ht="12.75">
      <c r="A83" s="5" t="s">
        <v>304</v>
      </c>
      <c r="B83" s="7">
        <v>1645</v>
      </c>
      <c r="C83" s="90">
        <v>49</v>
      </c>
      <c r="D83" s="90">
        <v>138</v>
      </c>
      <c r="E83" s="2"/>
    </row>
    <row r="84" spans="1:5" ht="12.75">
      <c r="A84" s="5" t="s">
        <v>228</v>
      </c>
      <c r="B84" s="7">
        <v>1660</v>
      </c>
      <c r="C84" s="90"/>
      <c r="D84" s="90"/>
      <c r="E84" s="2"/>
    </row>
    <row r="85" spans="1:5" ht="12.75">
      <c r="A85" s="5" t="s">
        <v>229</v>
      </c>
      <c r="B85" s="7">
        <v>1665</v>
      </c>
      <c r="C85" s="90"/>
      <c r="D85" s="90"/>
      <c r="E85" s="2"/>
    </row>
    <row r="86" spans="1:8" ht="12.75">
      <c r="A86" s="5" t="s">
        <v>230</v>
      </c>
      <c r="B86" s="7">
        <v>1690</v>
      </c>
      <c r="C86" s="90">
        <v>24976</v>
      </c>
      <c r="D86" s="90">
        <v>26289</v>
      </c>
      <c r="E86" s="2"/>
      <c r="H86"/>
    </row>
    <row r="87" spans="1:7" ht="12.75">
      <c r="A87" s="32" t="s">
        <v>231</v>
      </c>
      <c r="B87" s="33">
        <v>1695</v>
      </c>
      <c r="C87" s="90">
        <v>48321</v>
      </c>
      <c r="D87" s="90">
        <v>63809</v>
      </c>
      <c r="E87" s="45"/>
      <c r="F87" s="45"/>
      <c r="G87" s="45"/>
    </row>
    <row r="88" spans="1:5" ht="51">
      <c r="A88" s="46" t="s">
        <v>232</v>
      </c>
      <c r="B88" s="46">
        <v>1700</v>
      </c>
      <c r="C88" s="94"/>
      <c r="D88" s="94"/>
      <c r="E88" s="2"/>
    </row>
    <row r="89" spans="1:5" ht="15.75">
      <c r="A89" s="36" t="s">
        <v>233</v>
      </c>
      <c r="B89" s="37">
        <v>1900</v>
      </c>
      <c r="C89" s="95">
        <v>31975</v>
      </c>
      <c r="D89" s="95">
        <v>25352</v>
      </c>
      <c r="E89" s="2"/>
    </row>
    <row r="90" spans="1:5" ht="14.25">
      <c r="A90" s="47" t="s">
        <v>4</v>
      </c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5.75">
      <c r="A92" s="121" t="s">
        <v>235</v>
      </c>
      <c r="B92" s="121"/>
      <c r="C92" s="121"/>
      <c r="D92" s="121"/>
      <c r="E92" s="2"/>
    </row>
    <row r="93" spans="1:5" ht="12.75">
      <c r="A93" s="48" t="s">
        <v>5</v>
      </c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26.25">
      <c r="A95" s="6" t="s">
        <v>236</v>
      </c>
      <c r="B95" s="5" t="s">
        <v>164</v>
      </c>
      <c r="C95" s="7">
        <v>1801003</v>
      </c>
      <c r="D95" s="2"/>
      <c r="E95" s="2"/>
    </row>
    <row r="96" spans="1:5" ht="12.75">
      <c r="A96" s="2"/>
      <c r="B96" s="2"/>
      <c r="C96" s="2"/>
      <c r="D96" s="2"/>
      <c r="E96" s="2"/>
    </row>
    <row r="97" spans="1:5" ht="15.75">
      <c r="A97" s="122" t="s">
        <v>237</v>
      </c>
      <c r="B97" s="122"/>
      <c r="C97" s="122"/>
      <c r="D97" s="122"/>
      <c r="E97" s="2"/>
    </row>
    <row r="98" spans="1:5" ht="12.75">
      <c r="A98" s="2"/>
      <c r="B98" s="2"/>
      <c r="C98" s="2"/>
      <c r="D98" s="2"/>
      <c r="E98" s="2"/>
    </row>
    <row r="99" spans="1:5" ht="38.25">
      <c r="A99" s="8" t="s">
        <v>238</v>
      </c>
      <c r="B99" s="8" t="s">
        <v>166</v>
      </c>
      <c r="C99" s="8" t="s">
        <v>239</v>
      </c>
      <c r="D99" s="8" t="s">
        <v>240</v>
      </c>
      <c r="E99" s="2"/>
    </row>
    <row r="100" spans="1:5" ht="12.75">
      <c r="A100" s="9">
        <v>1</v>
      </c>
      <c r="B100" s="9">
        <v>2</v>
      </c>
      <c r="C100" s="9">
        <v>3</v>
      </c>
      <c r="D100" s="9">
        <v>4</v>
      </c>
      <c r="E100" s="2"/>
    </row>
    <row r="101" spans="1:5" ht="25.5">
      <c r="A101" s="5" t="s">
        <v>241</v>
      </c>
      <c r="B101" s="7">
        <v>2000</v>
      </c>
      <c r="C101" s="68">
        <v>15247</v>
      </c>
      <c r="D101" s="68">
        <v>67372</v>
      </c>
      <c r="E101" s="2"/>
    </row>
    <row r="102" spans="1:5" ht="25.5">
      <c r="A102" s="5" t="s">
        <v>242</v>
      </c>
      <c r="B102" s="7">
        <v>2050</v>
      </c>
      <c r="C102" s="68">
        <v>30318</v>
      </c>
      <c r="D102" s="68">
        <v>69015</v>
      </c>
      <c r="E102" s="2"/>
    </row>
    <row r="103" spans="1:5" ht="15.75">
      <c r="A103" s="50" t="s">
        <v>243</v>
      </c>
      <c r="B103" s="21"/>
      <c r="C103" s="69">
        <v>-15071</v>
      </c>
      <c r="D103" s="69">
        <v>-1643</v>
      </c>
      <c r="E103" s="2"/>
    </row>
    <row r="104" spans="1:6" ht="12.75">
      <c r="A104" s="5" t="s">
        <v>244</v>
      </c>
      <c r="B104" s="7">
        <v>2090</v>
      </c>
      <c r="C104" s="68"/>
      <c r="D104" s="68"/>
      <c r="E104" s="52"/>
      <c r="F104" s="53"/>
    </row>
    <row r="105" spans="1:5" ht="12.75">
      <c r="A105" s="5" t="s">
        <v>245</v>
      </c>
      <c r="B105" s="7">
        <v>2095</v>
      </c>
      <c r="C105" s="68">
        <v>-15071</v>
      </c>
      <c r="D105" s="68">
        <v>-1643</v>
      </c>
      <c r="E105" s="54"/>
    </row>
    <row r="106" spans="1:5" ht="12.75">
      <c r="A106" s="5" t="s">
        <v>246</v>
      </c>
      <c r="B106" s="7">
        <v>2120</v>
      </c>
      <c r="C106" s="68"/>
      <c r="D106" s="68">
        <v>9</v>
      </c>
      <c r="E106" s="55"/>
    </row>
    <row r="107" spans="1:6" ht="12.75">
      <c r="A107" s="5" t="s">
        <v>247</v>
      </c>
      <c r="B107" s="7">
        <v>2130</v>
      </c>
      <c r="C107" s="68">
        <v>4378</v>
      </c>
      <c r="D107" s="68">
        <v>5760</v>
      </c>
      <c r="E107" s="55"/>
      <c r="F107" s="56"/>
    </row>
    <row r="108" spans="1:5" ht="12.75">
      <c r="A108" s="5" t="s">
        <v>248</v>
      </c>
      <c r="B108" s="7">
        <v>2150</v>
      </c>
      <c r="C108" s="68">
        <v>1377</v>
      </c>
      <c r="D108" s="68">
        <v>2460</v>
      </c>
      <c r="E108" s="55"/>
    </row>
    <row r="109" spans="1:5" ht="12.75">
      <c r="A109" s="5" t="s">
        <v>249</v>
      </c>
      <c r="B109" s="7">
        <v>2180</v>
      </c>
      <c r="C109" s="68">
        <v>1584</v>
      </c>
      <c r="D109" s="68">
        <v>604</v>
      </c>
      <c r="E109" s="52"/>
    </row>
    <row r="110" spans="1:6" ht="26.25">
      <c r="A110" s="50" t="s">
        <v>250</v>
      </c>
      <c r="B110" s="21"/>
      <c r="C110" s="69">
        <v>-22410</v>
      </c>
      <c r="D110" s="69">
        <v>-10458</v>
      </c>
      <c r="E110" s="2"/>
      <c r="F110" s="56"/>
    </row>
    <row r="111" spans="1:5" ht="12.75">
      <c r="A111" s="5" t="s">
        <v>244</v>
      </c>
      <c r="B111" s="7">
        <v>2190</v>
      </c>
      <c r="C111" s="68"/>
      <c r="D111" s="68"/>
      <c r="E111" s="2"/>
    </row>
    <row r="112" spans="1:5" ht="12.75">
      <c r="A112" s="5" t="s">
        <v>245</v>
      </c>
      <c r="B112" s="7">
        <v>2195</v>
      </c>
      <c r="C112" s="68">
        <v>-22410</v>
      </c>
      <c r="D112" s="68">
        <v>-10458</v>
      </c>
      <c r="E112" s="2"/>
    </row>
    <row r="113" spans="1:5" ht="12.75">
      <c r="A113" s="5" t="s">
        <v>251</v>
      </c>
      <c r="B113" s="7">
        <v>2200</v>
      </c>
      <c r="C113" s="68"/>
      <c r="D113" s="68"/>
      <c r="E113" s="2"/>
    </row>
    <row r="114" spans="1:5" ht="12.75">
      <c r="A114" s="5" t="s">
        <v>252</v>
      </c>
      <c r="B114" s="7">
        <v>2220</v>
      </c>
      <c r="C114" s="68">
        <v>1</v>
      </c>
      <c r="D114" s="68">
        <v>1</v>
      </c>
      <c r="E114" s="2"/>
    </row>
    <row r="115" spans="1:5" ht="12.75">
      <c r="A115" s="5" t="s">
        <v>253</v>
      </c>
      <c r="B115" s="7">
        <v>2240</v>
      </c>
      <c r="C115" s="68">
        <v>298</v>
      </c>
      <c r="D115" s="68">
        <v>12</v>
      </c>
      <c r="E115" s="2"/>
    </row>
    <row r="116" spans="1:5" ht="12.75">
      <c r="A116" s="5" t="s">
        <v>254</v>
      </c>
      <c r="B116" s="7">
        <v>2250</v>
      </c>
      <c r="C116" s="68"/>
      <c r="D116" s="68"/>
      <c r="E116" s="2"/>
    </row>
    <row r="117" spans="1:5" ht="12.75">
      <c r="A117" s="5" t="s">
        <v>255</v>
      </c>
      <c r="B117" s="7">
        <v>2255</v>
      </c>
      <c r="C117" s="68"/>
      <c r="D117" s="68"/>
      <c r="E117" s="2"/>
    </row>
    <row r="118" spans="1:8" ht="12.75">
      <c r="A118" s="5" t="s">
        <v>256</v>
      </c>
      <c r="B118" s="7">
        <v>2270</v>
      </c>
      <c r="C118" s="68"/>
      <c r="D118" s="68"/>
      <c r="E118" s="66"/>
      <c r="F118" s="39"/>
      <c r="G118" s="39"/>
      <c r="H118" s="39"/>
    </row>
    <row r="119" spans="1:8" ht="26.25">
      <c r="A119" s="50" t="s">
        <v>257</v>
      </c>
      <c r="B119" s="21"/>
      <c r="C119" s="69">
        <v>-22111</v>
      </c>
      <c r="D119" s="69">
        <v>-10445</v>
      </c>
      <c r="E119" s="66"/>
      <c r="F119" s="39"/>
      <c r="G119" s="39"/>
      <c r="H119" s="39"/>
    </row>
    <row r="120" spans="1:8" ht="12.75">
      <c r="A120" s="5" t="s">
        <v>244</v>
      </c>
      <c r="B120" s="7">
        <v>2290</v>
      </c>
      <c r="C120" s="68"/>
      <c r="D120" s="68"/>
      <c r="E120" s="66"/>
      <c r="F120" s="39"/>
      <c r="G120" s="39"/>
      <c r="H120" s="39"/>
    </row>
    <row r="121" spans="1:8" ht="12.75">
      <c r="A121" s="5" t="s">
        <v>245</v>
      </c>
      <c r="B121" s="7">
        <v>2295</v>
      </c>
      <c r="C121" s="68">
        <v>-22111</v>
      </c>
      <c r="D121" s="68">
        <v>-10445</v>
      </c>
      <c r="E121" s="66"/>
      <c r="F121" s="39"/>
      <c r="G121" s="39"/>
      <c r="H121" s="39"/>
    </row>
    <row r="122" spans="1:8" ht="12.75">
      <c r="A122" s="5" t="s">
        <v>258</v>
      </c>
      <c r="B122" s="7">
        <v>2300</v>
      </c>
      <c r="C122" s="68"/>
      <c r="D122" s="68"/>
      <c r="E122" s="66"/>
      <c r="F122" s="39"/>
      <c r="G122" s="39"/>
      <c r="H122" s="39"/>
    </row>
    <row r="123" spans="1:8" ht="25.5">
      <c r="A123" s="5" t="s">
        <v>259</v>
      </c>
      <c r="B123" s="7">
        <v>2305</v>
      </c>
      <c r="C123" s="68"/>
      <c r="D123" s="68"/>
      <c r="E123" s="66"/>
      <c r="F123" s="39"/>
      <c r="G123" s="39"/>
      <c r="H123" s="39"/>
    </row>
    <row r="124" spans="1:8" ht="15.75">
      <c r="A124" s="50" t="s">
        <v>260</v>
      </c>
      <c r="B124" s="21"/>
      <c r="C124" s="69">
        <v>-22111</v>
      </c>
      <c r="D124" s="69">
        <v>-10445</v>
      </c>
      <c r="E124" s="66"/>
      <c r="F124" s="39"/>
      <c r="G124" s="39"/>
      <c r="H124" s="39"/>
    </row>
    <row r="125" spans="1:8" ht="12.75">
      <c r="A125" s="5" t="s">
        <v>244</v>
      </c>
      <c r="B125" s="7">
        <v>2350</v>
      </c>
      <c r="C125" s="68"/>
      <c r="D125" s="68"/>
      <c r="E125" s="66"/>
      <c r="F125" s="39"/>
      <c r="G125" s="39"/>
      <c r="H125" s="39"/>
    </row>
    <row r="126" spans="1:8" ht="12.75">
      <c r="A126" s="5" t="s">
        <v>245</v>
      </c>
      <c r="B126" s="7">
        <v>2355</v>
      </c>
      <c r="C126" s="68">
        <v>-22111</v>
      </c>
      <c r="D126" s="68">
        <v>-10445</v>
      </c>
      <c r="E126" s="66"/>
      <c r="F126" s="39"/>
      <c r="G126" s="39"/>
      <c r="H126" s="39"/>
    </row>
    <row r="127" spans="1:8" ht="12.75">
      <c r="A127" s="2"/>
      <c r="B127" s="2"/>
      <c r="C127" s="2"/>
      <c r="D127" s="2"/>
      <c r="E127" s="66"/>
      <c r="F127" s="39"/>
      <c r="G127" s="39"/>
      <c r="H127" s="39"/>
    </row>
    <row r="128" spans="1:8" ht="15.75">
      <c r="A128" s="57" t="s">
        <v>261</v>
      </c>
      <c r="B128" s="57"/>
      <c r="C128" s="57"/>
      <c r="D128" s="57"/>
      <c r="E128" s="66"/>
      <c r="F128" s="39"/>
      <c r="G128" s="39"/>
      <c r="H128" s="39"/>
    </row>
    <row r="129" spans="1:8" ht="12.75">
      <c r="A129" s="2"/>
      <c r="B129" s="2"/>
      <c r="C129" s="2"/>
      <c r="D129" s="2"/>
      <c r="E129" s="66"/>
      <c r="F129" s="39"/>
      <c r="G129" s="39"/>
      <c r="H129" s="39"/>
    </row>
    <row r="130" spans="1:5" ht="38.25">
      <c r="A130" s="8" t="s">
        <v>238</v>
      </c>
      <c r="B130" s="8" t="s">
        <v>166</v>
      </c>
      <c r="C130" s="8" t="s">
        <v>239</v>
      </c>
      <c r="D130" s="8" t="s">
        <v>240</v>
      </c>
      <c r="E130" s="2"/>
    </row>
    <row r="131" spans="1:5" ht="12.75">
      <c r="A131" s="8">
        <v>1</v>
      </c>
      <c r="B131" s="8">
        <v>2</v>
      </c>
      <c r="C131" s="8">
        <v>3</v>
      </c>
      <c r="D131" s="8">
        <v>4</v>
      </c>
      <c r="E131" s="2"/>
    </row>
    <row r="132" spans="1:5" ht="12.75">
      <c r="A132" s="5" t="s">
        <v>262</v>
      </c>
      <c r="B132" s="7">
        <v>2400</v>
      </c>
      <c r="C132" s="5"/>
      <c r="D132" s="5"/>
      <c r="E132" s="2"/>
    </row>
    <row r="133" spans="1:5" ht="25.5">
      <c r="A133" s="5" t="s">
        <v>263</v>
      </c>
      <c r="B133" s="7">
        <v>2405</v>
      </c>
      <c r="C133" s="5"/>
      <c r="D133" s="5"/>
      <c r="E133" s="2"/>
    </row>
    <row r="134" spans="1:5" ht="12.75">
      <c r="A134" s="5" t="s">
        <v>264</v>
      </c>
      <c r="B134" s="7">
        <v>2410</v>
      </c>
      <c r="C134" s="5"/>
      <c r="D134" s="5"/>
      <c r="E134" s="2"/>
    </row>
    <row r="135" spans="1:5" ht="25.5">
      <c r="A135" s="5" t="s">
        <v>265</v>
      </c>
      <c r="B135" s="7">
        <v>2415</v>
      </c>
      <c r="C135" s="5"/>
      <c r="D135" s="5"/>
      <c r="E135" s="2"/>
    </row>
    <row r="136" spans="1:5" ht="12.75">
      <c r="A136" s="5" t="s">
        <v>266</v>
      </c>
      <c r="B136" s="7">
        <v>2445</v>
      </c>
      <c r="C136" s="5"/>
      <c r="D136" s="5"/>
      <c r="E136" s="2"/>
    </row>
    <row r="137" spans="1:5" ht="25.5">
      <c r="A137" s="32" t="s">
        <v>267</v>
      </c>
      <c r="B137" s="33">
        <v>2450</v>
      </c>
      <c r="C137" s="5"/>
      <c r="D137" s="5"/>
      <c r="E137" s="2"/>
    </row>
    <row r="138" spans="1:5" ht="25.5">
      <c r="A138" s="5" t="s">
        <v>268</v>
      </c>
      <c r="B138" s="7">
        <v>2455</v>
      </c>
      <c r="C138" s="5"/>
      <c r="D138" s="5"/>
      <c r="E138" s="2"/>
    </row>
    <row r="139" spans="1:5" ht="25.5">
      <c r="A139" s="32" t="s">
        <v>269</v>
      </c>
      <c r="B139" s="33">
        <v>2460</v>
      </c>
      <c r="C139" s="5"/>
      <c r="D139" s="5"/>
      <c r="E139" s="2"/>
    </row>
    <row r="140" spans="1:5" ht="25.5">
      <c r="A140" s="32" t="s">
        <v>270</v>
      </c>
      <c r="B140" s="33">
        <v>2465</v>
      </c>
      <c r="C140" s="5">
        <v>-22111</v>
      </c>
      <c r="D140" s="5">
        <v>-10445</v>
      </c>
      <c r="E140" s="2"/>
    </row>
    <row r="141" spans="1:5" ht="12.75">
      <c r="A141" s="2"/>
      <c r="B141" s="2"/>
      <c r="C141" s="2"/>
      <c r="D141" s="2"/>
      <c r="E141" s="2"/>
    </row>
    <row r="142" spans="1:5" ht="15.75">
      <c r="A142" s="58" t="s">
        <v>271</v>
      </c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38.25">
      <c r="A144" s="8" t="s">
        <v>272</v>
      </c>
      <c r="B144" s="8" t="s">
        <v>166</v>
      </c>
      <c r="C144" s="8" t="s">
        <v>239</v>
      </c>
      <c r="D144" s="8" t="s">
        <v>240</v>
      </c>
      <c r="E144" s="2"/>
    </row>
    <row r="145" spans="1:5" ht="12.75">
      <c r="A145" s="8">
        <v>1</v>
      </c>
      <c r="B145" s="8">
        <v>2</v>
      </c>
      <c r="C145" s="8">
        <v>3</v>
      </c>
      <c r="D145" s="8">
        <v>4</v>
      </c>
      <c r="E145" s="2"/>
    </row>
    <row r="146" spans="1:5" ht="12.75">
      <c r="A146" s="5" t="s">
        <v>273</v>
      </c>
      <c r="B146" s="7">
        <v>2500</v>
      </c>
      <c r="C146" s="67">
        <v>9689</v>
      </c>
      <c r="D146" s="67">
        <v>24601</v>
      </c>
      <c r="E146" s="2"/>
    </row>
    <row r="147" spans="1:5" ht="12.75">
      <c r="A147" s="5" t="s">
        <v>274</v>
      </c>
      <c r="B147" s="7">
        <v>2505</v>
      </c>
      <c r="C147" s="67">
        <v>19062</v>
      </c>
      <c r="D147" s="67">
        <v>35306</v>
      </c>
      <c r="E147" s="2"/>
    </row>
    <row r="148" spans="1:5" ht="12.75">
      <c r="A148" s="5" t="s">
        <v>275</v>
      </c>
      <c r="B148" s="7">
        <v>2510</v>
      </c>
      <c r="C148" s="67">
        <v>4194</v>
      </c>
      <c r="D148" s="67">
        <v>7767</v>
      </c>
      <c r="E148" s="2"/>
    </row>
    <row r="149" spans="1:5" ht="12.75">
      <c r="A149" s="5" t="s">
        <v>276</v>
      </c>
      <c r="B149" s="7">
        <v>2515</v>
      </c>
      <c r="C149" s="67">
        <v>886</v>
      </c>
      <c r="D149" s="67">
        <v>950</v>
      </c>
      <c r="E149" s="2"/>
    </row>
    <row r="150" spans="1:5" ht="12.75">
      <c r="A150" s="5" t="s">
        <v>249</v>
      </c>
      <c r="B150" s="7">
        <v>2520</v>
      </c>
      <c r="C150" s="67">
        <v>3826</v>
      </c>
      <c r="D150" s="67">
        <v>9215</v>
      </c>
      <c r="E150" s="2"/>
    </row>
    <row r="151" spans="1:5" ht="12.75">
      <c r="A151" s="59" t="s">
        <v>277</v>
      </c>
      <c r="B151" s="37">
        <v>2550</v>
      </c>
      <c r="C151" s="60">
        <v>37657</v>
      </c>
      <c r="D151" s="60">
        <v>77839</v>
      </c>
      <c r="E151" s="2"/>
    </row>
    <row r="152" spans="1:5" ht="12.75">
      <c r="A152" s="2"/>
      <c r="B152" s="2"/>
      <c r="C152" s="2"/>
      <c r="D152" s="2"/>
      <c r="E152" s="2"/>
    </row>
    <row r="153" spans="1:5" ht="15.75">
      <c r="A153" s="58" t="s">
        <v>278</v>
      </c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38.25">
      <c r="A155" s="8" t="s">
        <v>272</v>
      </c>
      <c r="B155" s="8" t="s">
        <v>166</v>
      </c>
      <c r="C155" s="8" t="s">
        <v>239</v>
      </c>
      <c r="D155" s="8" t="s">
        <v>240</v>
      </c>
      <c r="E155" s="2"/>
    </row>
    <row r="156" spans="1:5" ht="12.75">
      <c r="A156" s="8">
        <v>1</v>
      </c>
      <c r="B156" s="8">
        <v>2</v>
      </c>
      <c r="C156" s="8">
        <v>3</v>
      </c>
      <c r="D156" s="8">
        <v>4</v>
      </c>
      <c r="E156" s="2"/>
    </row>
    <row r="157" spans="1:5" ht="12.75">
      <c r="A157" s="5" t="s">
        <v>279</v>
      </c>
      <c r="B157" s="7">
        <v>2600</v>
      </c>
      <c r="C157" s="5"/>
      <c r="D157" s="5"/>
      <c r="E157" s="2"/>
    </row>
    <row r="158" spans="1:5" ht="25.5">
      <c r="A158" s="5" t="s">
        <v>280</v>
      </c>
      <c r="B158" s="7">
        <v>2605</v>
      </c>
      <c r="C158" s="5"/>
      <c r="D158" s="5"/>
      <c r="E158" s="2"/>
    </row>
    <row r="159" spans="1:5" ht="25.5">
      <c r="A159" s="5" t="s">
        <v>281</v>
      </c>
      <c r="B159" s="7">
        <v>2610</v>
      </c>
      <c r="C159" s="5"/>
      <c r="D159" s="5"/>
      <c r="E159" s="2"/>
    </row>
    <row r="160" spans="1:5" ht="25.5">
      <c r="A160" s="5" t="s">
        <v>282</v>
      </c>
      <c r="B160" s="7">
        <v>2615</v>
      </c>
      <c r="C160" s="5"/>
      <c r="D160" s="5"/>
      <c r="E160" s="2"/>
    </row>
    <row r="161" spans="1:5" ht="12.75">
      <c r="A161" s="5" t="s">
        <v>283</v>
      </c>
      <c r="B161" s="7">
        <v>2650</v>
      </c>
      <c r="C161" s="5"/>
      <c r="D161" s="5"/>
      <c r="E161" s="2"/>
    </row>
  </sheetData>
  <sheetProtection selectLockedCells="1" selectUnlockedCells="1"/>
  <mergeCells count="22">
    <mergeCell ref="A11:E11"/>
    <mergeCell ref="A12:B12"/>
    <mergeCell ref="C12:E12"/>
    <mergeCell ref="A2:B2"/>
    <mergeCell ref="C2:E2"/>
    <mergeCell ref="A3:B3"/>
    <mergeCell ref="C4:E4"/>
    <mergeCell ref="C5:E5"/>
    <mergeCell ref="C6:E6"/>
    <mergeCell ref="C7:E7"/>
    <mergeCell ref="A8:E8"/>
    <mergeCell ref="A9:E9"/>
    <mergeCell ref="A10:E10"/>
    <mergeCell ref="A92:D92"/>
    <mergeCell ref="A97:D97"/>
    <mergeCell ref="A13:B13"/>
    <mergeCell ref="C13:E13"/>
    <mergeCell ref="A15:D15"/>
    <mergeCell ref="A16:C16"/>
    <mergeCell ref="A54:A55"/>
    <mergeCell ref="C54:C55"/>
    <mergeCell ref="D54:D5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1"/>
  <sheetViews>
    <sheetView zoomScalePageLayoutView="0" workbookViewId="0" topLeftCell="A141">
      <selection activeCell="G154" sqref="G154"/>
    </sheetView>
  </sheetViews>
  <sheetFormatPr defaultColWidth="9.00390625" defaultRowHeight="12.75"/>
  <cols>
    <col min="1" max="1" width="39.140625" style="28" customWidth="1"/>
    <col min="2" max="2" width="12.00390625" style="28" customWidth="1"/>
    <col min="3" max="3" width="15.7109375" style="114" customWidth="1"/>
    <col min="4" max="4" width="16.28125" style="114" customWidth="1"/>
    <col min="5" max="5" width="10.140625" style="28" customWidth="1"/>
    <col min="6" max="6" width="13.140625" style="0" customWidth="1"/>
    <col min="7" max="7" width="9.140625" style="0" bestFit="1" customWidth="1"/>
    <col min="8" max="8" width="9.8515625" style="0" bestFit="1" customWidth="1"/>
    <col min="9" max="12" width="9.140625" style="0" bestFit="1" customWidth="1"/>
  </cols>
  <sheetData>
    <row r="1" spans="1:5" ht="12.75" customHeight="1">
      <c r="A1" s="123"/>
      <c r="B1" s="123"/>
      <c r="C1" s="128" t="s">
        <v>142</v>
      </c>
      <c r="D1" s="128"/>
      <c r="E1" s="128"/>
    </row>
    <row r="2" spans="1:5" ht="12.75" customHeight="1">
      <c r="A2" s="123" t="s">
        <v>143</v>
      </c>
      <c r="B2" s="123"/>
      <c r="C2" s="5">
        <v>2020</v>
      </c>
      <c r="D2" s="5">
        <v>12</v>
      </c>
      <c r="E2" s="5">
        <v>31</v>
      </c>
    </row>
    <row r="3" spans="1:5" ht="15.75" customHeight="1">
      <c r="A3" s="6" t="s">
        <v>305</v>
      </c>
      <c r="B3" s="5" t="s">
        <v>145</v>
      </c>
      <c r="C3" s="126" t="s">
        <v>306</v>
      </c>
      <c r="D3" s="126"/>
      <c r="E3" s="126"/>
    </row>
    <row r="4" spans="1:5" ht="12.75" customHeight="1">
      <c r="A4" s="5" t="s">
        <v>295</v>
      </c>
      <c r="B4" s="5" t="s">
        <v>148</v>
      </c>
      <c r="C4" s="126" t="s">
        <v>307</v>
      </c>
      <c r="D4" s="126"/>
      <c r="E4" s="126"/>
    </row>
    <row r="5" spans="1:5" ht="25.5" customHeight="1">
      <c r="A5" s="5" t="s">
        <v>287</v>
      </c>
      <c r="B5" s="5" t="s">
        <v>151</v>
      </c>
      <c r="C5" s="126" t="s">
        <v>152</v>
      </c>
      <c r="D5" s="126"/>
      <c r="E5" s="126"/>
    </row>
    <row r="6" spans="1:5" ht="12.75" customHeight="1">
      <c r="A6" s="5" t="s">
        <v>153</v>
      </c>
      <c r="B6" s="5" t="s">
        <v>154</v>
      </c>
      <c r="C6" s="126" t="s">
        <v>288</v>
      </c>
      <c r="D6" s="126"/>
      <c r="E6" s="126"/>
    </row>
    <row r="7" spans="1:5" ht="12.75" customHeight="1">
      <c r="A7" s="127" t="s">
        <v>13</v>
      </c>
      <c r="B7" s="127"/>
      <c r="C7" s="127"/>
      <c r="D7" s="127"/>
      <c r="E7" s="127"/>
    </row>
    <row r="8" spans="1:5" ht="12.75" customHeight="1">
      <c r="A8" s="127" t="s">
        <v>308</v>
      </c>
      <c r="B8" s="127"/>
      <c r="C8" s="127"/>
      <c r="D8" s="127"/>
      <c r="E8" s="127"/>
    </row>
    <row r="9" spans="1:5" ht="12.75" customHeight="1">
      <c r="A9" s="127" t="s">
        <v>157</v>
      </c>
      <c r="B9" s="127"/>
      <c r="C9" s="127"/>
      <c r="D9" s="127"/>
      <c r="E9" s="127"/>
    </row>
    <row r="10" spans="1:5" ht="12.75" customHeight="1">
      <c r="A10" s="127" t="s">
        <v>158</v>
      </c>
      <c r="B10" s="127"/>
      <c r="C10" s="127"/>
      <c r="D10" s="127"/>
      <c r="E10" s="127"/>
    </row>
    <row r="11" spans="1:5" ht="12.75" customHeight="1">
      <c r="A11" s="123" t="s">
        <v>159</v>
      </c>
      <c r="B11" s="123"/>
      <c r="C11" s="128" t="s">
        <v>160</v>
      </c>
      <c r="D11" s="128"/>
      <c r="E11" s="128"/>
    </row>
    <row r="12" spans="1:5" ht="12.75" customHeight="1">
      <c r="A12" s="123" t="s">
        <v>161</v>
      </c>
      <c r="B12" s="123"/>
      <c r="C12" s="123"/>
      <c r="D12" s="123"/>
      <c r="E12" s="123"/>
    </row>
    <row r="13" spans="1:5" ht="12.75">
      <c r="A13" s="2"/>
      <c r="B13" s="2"/>
      <c r="C13" s="96"/>
      <c r="D13" s="96"/>
      <c r="E13" s="2"/>
    </row>
    <row r="14" spans="1:5" ht="15.75" customHeight="1">
      <c r="A14" s="121" t="s">
        <v>162</v>
      </c>
      <c r="B14" s="121"/>
      <c r="C14" s="121"/>
      <c r="D14" s="121"/>
      <c r="E14" s="2"/>
    </row>
    <row r="15" spans="1:5" ht="12.75" customHeight="1">
      <c r="A15" s="124" t="s">
        <v>3</v>
      </c>
      <c r="B15" s="124"/>
      <c r="C15" s="124"/>
      <c r="D15" s="96"/>
      <c r="E15" s="2"/>
    </row>
    <row r="16" spans="1:5" ht="26.25">
      <c r="A16" s="6" t="s">
        <v>163</v>
      </c>
      <c r="B16" s="5" t="s">
        <v>164</v>
      </c>
      <c r="C16" s="49">
        <v>1801001</v>
      </c>
      <c r="D16" s="96"/>
      <c r="E16" s="2"/>
    </row>
    <row r="17" spans="1:5" ht="12.75">
      <c r="A17" s="2"/>
      <c r="B17" s="2"/>
      <c r="C17" s="96"/>
      <c r="D17" s="96"/>
      <c r="E17" s="2"/>
    </row>
    <row r="18" spans="1:5" ht="40.5" customHeight="1">
      <c r="A18" s="8" t="s">
        <v>165</v>
      </c>
      <c r="B18" s="8" t="s">
        <v>166</v>
      </c>
      <c r="C18" s="97" t="s">
        <v>167</v>
      </c>
      <c r="D18" s="97" t="s">
        <v>168</v>
      </c>
      <c r="E18" s="2"/>
    </row>
    <row r="19" spans="1:5" ht="12.75">
      <c r="A19" s="9">
        <v>1</v>
      </c>
      <c r="B19" s="9">
        <v>2</v>
      </c>
      <c r="C19" s="98">
        <v>3</v>
      </c>
      <c r="D19" s="98">
        <v>4</v>
      </c>
      <c r="E19" s="2"/>
    </row>
    <row r="20" spans="1:5" ht="12.75">
      <c r="A20" s="10" t="s">
        <v>169</v>
      </c>
      <c r="B20" s="11"/>
      <c r="C20" s="99"/>
      <c r="D20" s="100"/>
      <c r="E20" s="2"/>
    </row>
    <row r="21" spans="1:5" ht="12.75">
      <c r="A21" s="14" t="s">
        <v>170</v>
      </c>
      <c r="B21" s="15">
        <v>1000</v>
      </c>
      <c r="C21" s="101"/>
      <c r="D21" s="101"/>
      <c r="E21" s="2"/>
    </row>
    <row r="22" spans="1:5" ht="12.75">
      <c r="A22" s="5" t="s">
        <v>171</v>
      </c>
      <c r="B22" s="7">
        <v>1001</v>
      </c>
      <c r="C22" s="102">
        <v>97</v>
      </c>
      <c r="D22" s="102">
        <v>97</v>
      </c>
      <c r="E22" s="2"/>
    </row>
    <row r="23" spans="1:5" ht="12.75">
      <c r="A23" s="5" t="s">
        <v>172</v>
      </c>
      <c r="B23" s="7">
        <v>1002</v>
      </c>
      <c r="C23" s="102">
        <v>97</v>
      </c>
      <c r="D23" s="102">
        <v>97</v>
      </c>
      <c r="E23" s="2"/>
    </row>
    <row r="24" spans="1:5" ht="12.75">
      <c r="A24" s="5" t="s">
        <v>173</v>
      </c>
      <c r="B24" s="7">
        <v>1005</v>
      </c>
      <c r="C24" s="102">
        <v>110</v>
      </c>
      <c r="D24" s="102">
        <v>110</v>
      </c>
      <c r="E24" s="2"/>
    </row>
    <row r="25" spans="1:5" ht="12.75">
      <c r="A25" s="18" t="s">
        <v>174</v>
      </c>
      <c r="B25" s="19">
        <v>1010</v>
      </c>
      <c r="C25" s="20">
        <v>13749</v>
      </c>
      <c r="D25" s="20">
        <v>12267</v>
      </c>
      <c r="E25" s="2"/>
    </row>
    <row r="26" spans="1:5" ht="12.75">
      <c r="A26" s="5" t="s">
        <v>171</v>
      </c>
      <c r="B26" s="7">
        <v>1011</v>
      </c>
      <c r="C26" s="102">
        <v>50381</v>
      </c>
      <c r="D26" s="102">
        <v>50649</v>
      </c>
      <c r="E26" s="2"/>
    </row>
    <row r="27" spans="1:5" ht="12.75">
      <c r="A27" s="5" t="s">
        <v>175</v>
      </c>
      <c r="B27" s="7">
        <v>1012</v>
      </c>
      <c r="C27" s="102">
        <v>36632</v>
      </c>
      <c r="D27" s="102">
        <v>38382</v>
      </c>
      <c r="E27" s="2"/>
    </row>
    <row r="28" spans="1:5" ht="12.75">
      <c r="A28" s="5" t="s">
        <v>176</v>
      </c>
      <c r="B28" s="7">
        <v>1015</v>
      </c>
      <c r="C28" s="102"/>
      <c r="D28" s="102"/>
      <c r="E28" s="2"/>
    </row>
    <row r="29" spans="1:5" ht="12.75">
      <c r="A29" s="5" t="s">
        <v>177</v>
      </c>
      <c r="B29" s="7">
        <v>1020</v>
      </c>
      <c r="C29" s="102"/>
      <c r="D29" s="102"/>
      <c r="E29" s="2"/>
    </row>
    <row r="30" spans="1:5" ht="12.75">
      <c r="A30" s="18" t="s">
        <v>178</v>
      </c>
      <c r="B30" s="21"/>
      <c r="C30" s="102"/>
      <c r="D30" s="102"/>
      <c r="E30" s="2"/>
    </row>
    <row r="31" spans="1:5" ht="25.5">
      <c r="A31" s="5" t="s">
        <v>179</v>
      </c>
      <c r="B31" s="7">
        <v>1030</v>
      </c>
      <c r="C31" s="102"/>
      <c r="D31" s="102"/>
      <c r="E31" s="2"/>
    </row>
    <row r="32" spans="1:5" ht="12.75">
      <c r="A32" s="5" t="s">
        <v>180</v>
      </c>
      <c r="B32" s="7">
        <v>1035</v>
      </c>
      <c r="C32" s="102"/>
      <c r="D32" s="102"/>
      <c r="E32" s="2"/>
    </row>
    <row r="33" spans="1:5" ht="12.75">
      <c r="A33" s="5" t="s">
        <v>181</v>
      </c>
      <c r="B33" s="7">
        <v>1040</v>
      </c>
      <c r="C33" s="102"/>
      <c r="D33" s="102"/>
      <c r="E33" s="2"/>
    </row>
    <row r="34" spans="1:5" ht="12.75">
      <c r="A34" s="5" t="s">
        <v>182</v>
      </c>
      <c r="B34" s="7">
        <v>1045</v>
      </c>
      <c r="C34" s="102"/>
      <c r="D34" s="102"/>
      <c r="E34" s="2"/>
    </row>
    <row r="35" spans="1:5" ht="12.75">
      <c r="A35" s="5" t="s">
        <v>183</v>
      </c>
      <c r="B35" s="7">
        <v>1090</v>
      </c>
      <c r="C35" s="102"/>
      <c r="D35" s="102"/>
      <c r="E35" s="2"/>
    </row>
    <row r="36" spans="1:5" ht="12.75">
      <c r="A36" s="22" t="s">
        <v>184</v>
      </c>
      <c r="B36" s="23">
        <v>1095</v>
      </c>
      <c r="C36" s="103">
        <v>13859</v>
      </c>
      <c r="D36" s="103">
        <v>12377</v>
      </c>
      <c r="E36" s="2"/>
    </row>
    <row r="37" spans="1:5" ht="12.75">
      <c r="A37" s="10" t="s">
        <v>185</v>
      </c>
      <c r="B37" s="11"/>
      <c r="C37" s="104"/>
      <c r="D37" s="104"/>
      <c r="E37" s="2"/>
    </row>
    <row r="38" spans="1:5" ht="12.75">
      <c r="A38" s="26" t="s">
        <v>186</v>
      </c>
      <c r="B38" s="27">
        <v>1100</v>
      </c>
      <c r="C38" s="105">
        <v>1520</v>
      </c>
      <c r="D38" s="105">
        <v>922</v>
      </c>
      <c r="E38" s="2"/>
    </row>
    <row r="39" spans="1:5" ht="12.75">
      <c r="A39" s="5" t="s">
        <v>187</v>
      </c>
      <c r="B39" s="7">
        <v>1110</v>
      </c>
      <c r="C39" s="102"/>
      <c r="D39" s="102"/>
      <c r="E39" s="2"/>
    </row>
    <row r="40" spans="1:5" ht="25.5">
      <c r="A40" s="5" t="s">
        <v>188</v>
      </c>
      <c r="B40" s="7">
        <v>1125</v>
      </c>
      <c r="C40" s="102">
        <v>10785</v>
      </c>
      <c r="D40" s="102">
        <v>10988</v>
      </c>
      <c r="E40" s="2"/>
    </row>
    <row r="41" spans="1:5" ht="25.5">
      <c r="A41" s="18" t="s">
        <v>189</v>
      </c>
      <c r="B41" s="30"/>
      <c r="C41" s="102"/>
      <c r="D41" s="102"/>
      <c r="E41" s="2"/>
    </row>
    <row r="42" spans="1:5" ht="12.75">
      <c r="A42" s="5" t="s">
        <v>190</v>
      </c>
      <c r="B42" s="7">
        <v>1130</v>
      </c>
      <c r="C42" s="102"/>
      <c r="D42" s="102"/>
      <c r="E42" s="2"/>
    </row>
    <row r="43" spans="1:5" ht="12.75">
      <c r="A43" s="5" t="s">
        <v>191</v>
      </c>
      <c r="B43" s="7">
        <v>1135</v>
      </c>
      <c r="C43" s="102"/>
      <c r="D43" s="102"/>
      <c r="E43" s="2"/>
    </row>
    <row r="44" spans="1:5" ht="12.75">
      <c r="A44" s="5" t="s">
        <v>192</v>
      </c>
      <c r="B44" s="7">
        <v>1136</v>
      </c>
      <c r="C44" s="102"/>
      <c r="D44" s="102"/>
      <c r="E44" s="2"/>
    </row>
    <row r="45" spans="1:5" ht="22.5">
      <c r="A45" s="44" t="s">
        <v>309</v>
      </c>
      <c r="B45" s="7">
        <v>1145</v>
      </c>
      <c r="C45" s="102"/>
      <c r="D45" s="102"/>
      <c r="E45" s="2"/>
    </row>
    <row r="46" spans="1:5" ht="12.75">
      <c r="A46" s="5" t="s">
        <v>193</v>
      </c>
      <c r="B46" s="7">
        <v>1155</v>
      </c>
      <c r="C46" s="102"/>
      <c r="D46" s="102">
        <v>221</v>
      </c>
      <c r="E46" s="2"/>
    </row>
    <row r="47" spans="1:5" ht="12.75">
      <c r="A47" s="5" t="s">
        <v>195</v>
      </c>
      <c r="B47" s="7">
        <v>1165</v>
      </c>
      <c r="C47" s="102">
        <v>157</v>
      </c>
      <c r="D47" s="102">
        <v>381</v>
      </c>
      <c r="E47" s="2"/>
    </row>
    <row r="48" spans="1:5" ht="12.75">
      <c r="A48" s="5" t="s">
        <v>196</v>
      </c>
      <c r="B48" s="7">
        <v>1170</v>
      </c>
      <c r="C48" s="102"/>
      <c r="D48" s="102"/>
      <c r="E48" s="2"/>
    </row>
    <row r="49" spans="1:5" ht="12.75">
      <c r="A49" s="5" t="s">
        <v>197</v>
      </c>
      <c r="B49" s="7">
        <v>1190</v>
      </c>
      <c r="C49" s="102"/>
      <c r="D49" s="102">
        <v>2006</v>
      </c>
      <c r="E49" s="2"/>
    </row>
    <row r="50" spans="1:5" ht="12.75">
      <c r="A50" s="32" t="s">
        <v>198</v>
      </c>
      <c r="B50" s="33">
        <v>1195</v>
      </c>
      <c r="C50" s="106">
        <v>12462</v>
      </c>
      <c r="D50" s="106">
        <v>14518</v>
      </c>
      <c r="E50" s="2"/>
    </row>
    <row r="51" spans="1:5" ht="25.5">
      <c r="A51" s="33" t="s">
        <v>199</v>
      </c>
      <c r="B51" s="33">
        <v>1200</v>
      </c>
      <c r="C51" s="102"/>
      <c r="D51" s="102"/>
      <c r="E51" s="2"/>
    </row>
    <row r="52" spans="1:6" ht="15.75">
      <c r="A52" s="36" t="s">
        <v>200</v>
      </c>
      <c r="B52" s="37">
        <v>1300</v>
      </c>
      <c r="C52" s="107">
        <v>26321</v>
      </c>
      <c r="D52" s="107">
        <v>26895</v>
      </c>
      <c r="E52" s="2"/>
      <c r="F52" s="39"/>
    </row>
    <row r="53" spans="1:7" ht="12.75" customHeight="1">
      <c r="A53" s="125" t="s">
        <v>201</v>
      </c>
      <c r="B53" s="8" t="s">
        <v>202</v>
      </c>
      <c r="C53" s="132" t="s">
        <v>167</v>
      </c>
      <c r="D53" s="132" t="s">
        <v>168</v>
      </c>
      <c r="E53" s="2"/>
      <c r="G53" s="39"/>
    </row>
    <row r="54" spans="1:5" ht="12.75">
      <c r="A54" s="125"/>
      <c r="B54" s="8" t="s">
        <v>203</v>
      </c>
      <c r="C54" s="132"/>
      <c r="D54" s="132"/>
      <c r="E54" s="2"/>
    </row>
    <row r="55" spans="1:5" ht="12.75">
      <c r="A55" s="9">
        <v>1</v>
      </c>
      <c r="B55" s="9">
        <v>2</v>
      </c>
      <c r="C55" s="98">
        <v>3</v>
      </c>
      <c r="D55" s="98">
        <v>4</v>
      </c>
      <c r="E55" s="2"/>
    </row>
    <row r="56" spans="1:5" ht="12.75">
      <c r="A56" s="10" t="s">
        <v>204</v>
      </c>
      <c r="B56" s="11"/>
      <c r="C56" s="99"/>
      <c r="D56" s="100"/>
      <c r="E56" s="2"/>
    </row>
    <row r="57" spans="1:5" ht="12.75">
      <c r="A57" s="26" t="s">
        <v>205</v>
      </c>
      <c r="B57" s="27">
        <v>1400</v>
      </c>
      <c r="C57" s="108">
        <v>11066</v>
      </c>
      <c r="D57" s="108">
        <v>11066</v>
      </c>
      <c r="E57" s="2"/>
    </row>
    <row r="58" spans="1:5" ht="12.75">
      <c r="A58" s="5" t="s">
        <v>206</v>
      </c>
      <c r="B58" s="7">
        <v>1405</v>
      </c>
      <c r="C58" s="109">
        <v>441</v>
      </c>
      <c r="D58" s="109">
        <v>441</v>
      </c>
      <c r="E58" s="2"/>
    </row>
    <row r="59" spans="1:5" ht="12.75">
      <c r="A59" s="5" t="s">
        <v>207</v>
      </c>
      <c r="B59" s="7">
        <v>1410</v>
      </c>
      <c r="C59" s="109">
        <v>2068</v>
      </c>
      <c r="D59" s="109">
        <v>2068</v>
      </c>
      <c r="E59" s="2"/>
    </row>
    <row r="60" spans="1:5" ht="12.75">
      <c r="A60" s="5" t="s">
        <v>208</v>
      </c>
      <c r="B60" s="7">
        <v>1415</v>
      </c>
      <c r="C60" s="109"/>
      <c r="D60" s="109"/>
      <c r="E60" s="2"/>
    </row>
    <row r="61" spans="1:6" ht="25.5">
      <c r="A61" s="5" t="s">
        <v>209</v>
      </c>
      <c r="B61" s="7">
        <v>1420</v>
      </c>
      <c r="C61" s="109">
        <v>-18836</v>
      </c>
      <c r="D61" s="109">
        <v>-26663</v>
      </c>
      <c r="E61" s="2"/>
      <c r="F61" s="39"/>
    </row>
    <row r="62" spans="1:7" ht="12.75">
      <c r="A62" s="5" t="s">
        <v>210</v>
      </c>
      <c r="B62" s="7">
        <v>1425</v>
      </c>
      <c r="C62" s="49"/>
      <c r="D62" s="49"/>
      <c r="E62" s="2"/>
      <c r="G62" s="28"/>
    </row>
    <row r="63" spans="1:5" ht="12.75">
      <c r="A63" s="5" t="s">
        <v>212</v>
      </c>
      <c r="B63" s="7">
        <v>1430</v>
      </c>
      <c r="C63" s="49" t="s">
        <v>211</v>
      </c>
      <c r="D63" s="49" t="s">
        <v>211</v>
      </c>
      <c r="E63" s="2"/>
    </row>
    <row r="64" spans="1:5" ht="12.75">
      <c r="A64" s="22" t="s">
        <v>184</v>
      </c>
      <c r="B64" s="23">
        <v>1495</v>
      </c>
      <c r="C64" s="110">
        <v>-5261</v>
      </c>
      <c r="D64" s="110">
        <v>-13088</v>
      </c>
      <c r="E64" s="2"/>
    </row>
    <row r="65" spans="1:5" ht="25.5">
      <c r="A65" s="10" t="s">
        <v>213</v>
      </c>
      <c r="B65" s="11"/>
      <c r="C65" s="100"/>
      <c r="D65" s="100"/>
      <c r="E65" s="2"/>
    </row>
    <row r="66" spans="1:5" ht="12.75">
      <c r="A66" s="26" t="s">
        <v>214</v>
      </c>
      <c r="B66" s="27">
        <v>1500</v>
      </c>
      <c r="C66" s="108"/>
      <c r="D66" s="108"/>
      <c r="E66" s="2"/>
    </row>
    <row r="67" spans="1:5" ht="12.75">
      <c r="A67" s="5" t="s">
        <v>215</v>
      </c>
      <c r="B67" s="7">
        <v>1510</v>
      </c>
      <c r="C67" s="109"/>
      <c r="D67" s="109"/>
      <c r="E67" s="2"/>
    </row>
    <row r="68" spans="1:5" ht="12.75">
      <c r="A68" s="5" t="s">
        <v>216</v>
      </c>
      <c r="B68" s="7">
        <v>1515</v>
      </c>
      <c r="C68" s="109"/>
      <c r="D68" s="109"/>
      <c r="E68" s="2"/>
    </row>
    <row r="69" spans="1:5" ht="12.75">
      <c r="A69" s="5" t="s">
        <v>217</v>
      </c>
      <c r="B69" s="7">
        <v>1520</v>
      </c>
      <c r="C69" s="109">
        <v>3866</v>
      </c>
      <c r="D69" s="109">
        <v>2235</v>
      </c>
      <c r="E69" s="2"/>
    </row>
    <row r="70" spans="1:5" ht="12.75">
      <c r="A70" s="5" t="s">
        <v>218</v>
      </c>
      <c r="B70" s="7">
        <v>1525</v>
      </c>
      <c r="C70" s="109">
        <v>1129</v>
      </c>
      <c r="D70" s="109">
        <v>1129</v>
      </c>
      <c r="E70" s="2"/>
    </row>
    <row r="71" spans="1:5" ht="12.75">
      <c r="A71" s="22" t="s">
        <v>198</v>
      </c>
      <c r="B71" s="23">
        <v>1595</v>
      </c>
      <c r="C71" s="110">
        <v>4995</v>
      </c>
      <c r="D71" s="110">
        <v>3364</v>
      </c>
      <c r="E71" s="2"/>
    </row>
    <row r="72" spans="1:5" ht="25.5">
      <c r="A72" s="10" t="s">
        <v>219</v>
      </c>
      <c r="B72" s="11"/>
      <c r="C72" s="100"/>
      <c r="D72" s="100"/>
      <c r="E72" s="2"/>
    </row>
    <row r="73" spans="1:5" ht="12.75">
      <c r="A73" s="26" t="s">
        <v>220</v>
      </c>
      <c r="B73" s="27">
        <v>1600</v>
      </c>
      <c r="C73" s="108"/>
      <c r="D73" s="108"/>
      <c r="E73" s="2"/>
    </row>
    <row r="74" spans="1:5" ht="12.75">
      <c r="A74" s="18" t="s">
        <v>221</v>
      </c>
      <c r="B74" s="30"/>
      <c r="C74" s="109"/>
      <c r="D74" s="109"/>
      <c r="E74" s="2"/>
    </row>
    <row r="75" spans="1:5" ht="12.75">
      <c r="A75" s="5" t="s">
        <v>222</v>
      </c>
      <c r="B75" s="7">
        <v>1610</v>
      </c>
      <c r="C75" s="109"/>
      <c r="D75" s="109"/>
      <c r="E75" s="2"/>
    </row>
    <row r="76" spans="1:5" ht="12.75">
      <c r="A76" s="5" t="s">
        <v>223</v>
      </c>
      <c r="B76" s="7">
        <v>1615</v>
      </c>
      <c r="C76" s="109">
        <v>8608</v>
      </c>
      <c r="D76" s="109">
        <v>4004</v>
      </c>
      <c r="E76" s="2"/>
    </row>
    <row r="77" spans="1:5" ht="12.75">
      <c r="A77" s="5" t="s">
        <v>224</v>
      </c>
      <c r="B77" s="7">
        <v>1620</v>
      </c>
      <c r="C77" s="109">
        <v>9664</v>
      </c>
      <c r="D77" s="109">
        <v>10645</v>
      </c>
      <c r="E77" s="2"/>
    </row>
    <row r="78" spans="1:5" ht="12.75">
      <c r="A78" s="5" t="s">
        <v>192</v>
      </c>
      <c r="B78" s="7">
        <v>1621</v>
      </c>
      <c r="C78" s="109">
        <v>3575</v>
      </c>
      <c r="D78" s="109">
        <v>2851</v>
      </c>
      <c r="E78" s="2"/>
    </row>
    <row r="79" spans="1:5" ht="12.75">
      <c r="A79" s="5" t="s">
        <v>225</v>
      </c>
      <c r="B79" s="7">
        <v>1625</v>
      </c>
      <c r="C79" s="109">
        <v>3643</v>
      </c>
      <c r="D79" s="109">
        <v>4292</v>
      </c>
      <c r="E79" s="2"/>
    </row>
    <row r="80" spans="1:5" ht="12.75">
      <c r="A80" s="5" t="s">
        <v>226</v>
      </c>
      <c r="B80" s="7">
        <v>1630</v>
      </c>
      <c r="C80" s="109">
        <v>813</v>
      </c>
      <c r="D80" s="109">
        <v>2568</v>
      </c>
      <c r="E80" s="2"/>
    </row>
    <row r="81" spans="1:5" ht="22.5">
      <c r="A81" s="44" t="s">
        <v>227</v>
      </c>
      <c r="B81" s="7">
        <v>1635</v>
      </c>
      <c r="C81" s="109"/>
      <c r="D81" s="109"/>
      <c r="E81" s="2"/>
    </row>
    <row r="82" spans="1:5" ht="22.5">
      <c r="A82" s="44" t="s">
        <v>310</v>
      </c>
      <c r="B82" s="7">
        <v>1645</v>
      </c>
      <c r="C82" s="109">
        <v>1012</v>
      </c>
      <c r="D82" s="109">
        <v>0</v>
      </c>
      <c r="E82" s="2"/>
    </row>
    <row r="83" spans="1:5" ht="12.75">
      <c r="A83" s="5" t="s">
        <v>228</v>
      </c>
      <c r="B83" s="7">
        <v>1660</v>
      </c>
      <c r="C83" s="109"/>
      <c r="D83" s="109"/>
      <c r="E83" s="2"/>
    </row>
    <row r="84" spans="1:5" ht="12.75">
      <c r="A84" s="5" t="s">
        <v>229</v>
      </c>
      <c r="B84" s="7">
        <v>1665</v>
      </c>
      <c r="C84" s="109"/>
      <c r="D84" s="109"/>
      <c r="E84" s="2"/>
    </row>
    <row r="85" spans="1:7" ht="12.75">
      <c r="A85" s="5" t="s">
        <v>230</v>
      </c>
      <c r="B85" s="7">
        <v>1690</v>
      </c>
      <c r="C85" s="109">
        <v>2847</v>
      </c>
      <c r="D85" s="109">
        <v>15110</v>
      </c>
      <c r="E85" s="2"/>
      <c r="F85" s="28"/>
      <c r="G85" s="28"/>
    </row>
    <row r="86" spans="1:8" ht="12.75">
      <c r="A86" s="32" t="s">
        <v>231</v>
      </c>
      <c r="B86" s="33">
        <v>1695</v>
      </c>
      <c r="C86" s="111">
        <v>26587</v>
      </c>
      <c r="D86" s="111">
        <v>36619</v>
      </c>
      <c r="E86" s="45"/>
      <c r="F86" s="45"/>
      <c r="G86" s="45"/>
      <c r="H86" s="45"/>
    </row>
    <row r="87" spans="1:5" ht="51">
      <c r="A87" s="46" t="s">
        <v>232</v>
      </c>
      <c r="B87" s="46">
        <v>1700</v>
      </c>
      <c r="C87" s="20"/>
      <c r="D87" s="20"/>
      <c r="E87" s="2"/>
    </row>
    <row r="88" spans="1:6" ht="15.75">
      <c r="A88" s="36" t="s">
        <v>233</v>
      </c>
      <c r="B88" s="37">
        <v>1900</v>
      </c>
      <c r="C88" s="107">
        <v>26321</v>
      </c>
      <c r="D88" s="107">
        <v>26895</v>
      </c>
      <c r="E88" s="2"/>
      <c r="F88" s="39"/>
    </row>
    <row r="89" spans="1:5" ht="14.25">
      <c r="A89" s="47" t="s">
        <v>234</v>
      </c>
      <c r="B89" s="2"/>
      <c r="C89" s="96"/>
      <c r="D89" s="96"/>
      <c r="E89" s="2"/>
    </row>
    <row r="90" spans="1:5" ht="12.75">
      <c r="A90" s="2"/>
      <c r="B90" s="2"/>
      <c r="C90" s="96"/>
      <c r="D90" s="96"/>
      <c r="E90" s="2"/>
    </row>
    <row r="91" spans="1:5" ht="15.75">
      <c r="A91" s="121" t="s">
        <v>235</v>
      </c>
      <c r="B91" s="121"/>
      <c r="C91" s="121"/>
      <c r="D91" s="121"/>
      <c r="E91" s="2"/>
    </row>
    <row r="92" spans="1:5" ht="12.75">
      <c r="A92" s="48" t="s">
        <v>5</v>
      </c>
      <c r="B92" s="2"/>
      <c r="C92" s="96"/>
      <c r="D92" s="96"/>
      <c r="E92" s="2"/>
    </row>
    <row r="93" spans="1:5" ht="12.75">
      <c r="A93" s="2"/>
      <c r="B93" s="2"/>
      <c r="C93" s="96"/>
      <c r="D93" s="96"/>
      <c r="E93" s="2"/>
    </row>
    <row r="94" spans="1:5" ht="26.25">
      <c r="A94" s="6" t="s">
        <v>236</v>
      </c>
      <c r="B94" s="5" t="s">
        <v>164</v>
      </c>
      <c r="C94" s="49">
        <v>1801003</v>
      </c>
      <c r="D94" s="96"/>
      <c r="E94" s="2"/>
    </row>
    <row r="95" spans="1:5" ht="12.75">
      <c r="A95" s="2"/>
      <c r="B95" s="2"/>
      <c r="C95" s="96"/>
      <c r="D95" s="96"/>
      <c r="E95" s="2"/>
    </row>
    <row r="96" spans="1:5" ht="15.75">
      <c r="A96" s="122" t="s">
        <v>237</v>
      </c>
      <c r="B96" s="122"/>
      <c r="C96" s="122"/>
      <c r="D96" s="122"/>
      <c r="E96" s="2"/>
    </row>
    <row r="97" spans="1:5" ht="12.75">
      <c r="A97" s="2"/>
      <c r="B97" s="2"/>
      <c r="C97" s="96"/>
      <c r="D97" s="96"/>
      <c r="E97" s="2"/>
    </row>
    <row r="98" spans="1:5" ht="51">
      <c r="A98" s="8" t="s">
        <v>238</v>
      </c>
      <c r="B98" s="8" t="s">
        <v>166</v>
      </c>
      <c r="C98" s="97" t="s">
        <v>239</v>
      </c>
      <c r="D98" s="97" t="s">
        <v>240</v>
      </c>
      <c r="E98" s="2"/>
    </row>
    <row r="99" spans="1:5" ht="12.75">
      <c r="A99" s="9">
        <v>1</v>
      </c>
      <c r="B99" s="9">
        <v>2</v>
      </c>
      <c r="C99" s="98">
        <v>3</v>
      </c>
      <c r="D99" s="98">
        <v>4</v>
      </c>
      <c r="E99" s="2"/>
    </row>
    <row r="100" spans="1:5" ht="25.5">
      <c r="A100" s="5" t="s">
        <v>241</v>
      </c>
      <c r="B100" s="7">
        <v>2000</v>
      </c>
      <c r="C100" s="49">
        <v>16429</v>
      </c>
      <c r="D100" s="49">
        <v>43589</v>
      </c>
      <c r="E100" s="2"/>
    </row>
    <row r="101" spans="1:5" ht="25.5">
      <c r="A101" s="5" t="s">
        <v>242</v>
      </c>
      <c r="B101" s="7">
        <v>2050</v>
      </c>
      <c r="C101" s="49">
        <v>19907</v>
      </c>
      <c r="D101" s="49">
        <v>31960</v>
      </c>
      <c r="E101" s="2"/>
    </row>
    <row r="102" spans="1:5" ht="15.75">
      <c r="A102" s="50" t="s">
        <v>243</v>
      </c>
      <c r="B102" s="21"/>
      <c r="C102" s="51">
        <v>-3478</v>
      </c>
      <c r="D102" s="51">
        <v>11629</v>
      </c>
      <c r="E102" s="2"/>
    </row>
    <row r="103" spans="1:5" ht="12.75">
      <c r="A103" s="5" t="s">
        <v>244</v>
      </c>
      <c r="B103" s="7">
        <v>2090</v>
      </c>
      <c r="C103" s="49"/>
      <c r="D103" s="49">
        <v>11629</v>
      </c>
      <c r="E103" s="52"/>
    </row>
    <row r="104" spans="1:7" ht="12.75">
      <c r="A104" s="5" t="s">
        <v>245</v>
      </c>
      <c r="B104" s="7">
        <v>2095</v>
      </c>
      <c r="C104" s="49">
        <v>3478</v>
      </c>
      <c r="D104" s="49"/>
      <c r="E104" s="54"/>
      <c r="F104" s="53"/>
      <c r="G104" s="28"/>
    </row>
    <row r="105" spans="1:5" ht="12.75">
      <c r="A105" s="5" t="s">
        <v>246</v>
      </c>
      <c r="B105" s="7">
        <v>2120</v>
      </c>
      <c r="C105" s="49">
        <v>664</v>
      </c>
      <c r="D105" s="49">
        <v>2785</v>
      </c>
      <c r="E105" s="55"/>
    </row>
    <row r="106" spans="1:5" ht="12.75">
      <c r="A106" s="5" t="s">
        <v>247</v>
      </c>
      <c r="B106" s="7">
        <v>2130</v>
      </c>
      <c r="C106" s="49">
        <v>3984</v>
      </c>
      <c r="D106" s="49">
        <v>6679</v>
      </c>
      <c r="E106" s="55"/>
    </row>
    <row r="107" spans="1:7" ht="12.75">
      <c r="A107" s="5" t="s">
        <v>248</v>
      </c>
      <c r="B107" s="7">
        <v>2150</v>
      </c>
      <c r="C107" s="49">
        <v>371</v>
      </c>
      <c r="D107" s="49">
        <v>669</v>
      </c>
      <c r="E107" s="55"/>
      <c r="F107" s="56"/>
      <c r="G107" s="28"/>
    </row>
    <row r="108" spans="1:5" ht="12.75">
      <c r="A108" s="5" t="s">
        <v>249</v>
      </c>
      <c r="B108" s="7">
        <v>2180</v>
      </c>
      <c r="C108" s="49">
        <v>658</v>
      </c>
      <c r="D108" s="49">
        <v>5225</v>
      </c>
      <c r="E108" s="52"/>
    </row>
    <row r="109" spans="1:7" ht="26.25">
      <c r="A109" s="50" t="s">
        <v>250</v>
      </c>
      <c r="B109" s="21"/>
      <c r="C109" s="51">
        <v>-7827</v>
      </c>
      <c r="D109" s="51">
        <v>1841</v>
      </c>
      <c r="E109" s="2"/>
      <c r="F109" s="56"/>
      <c r="G109" s="28"/>
    </row>
    <row r="110" spans="1:5" ht="12.75">
      <c r="A110" s="5" t="s">
        <v>244</v>
      </c>
      <c r="B110" s="7">
        <v>2190</v>
      </c>
      <c r="C110" s="49"/>
      <c r="D110" s="49">
        <v>1841</v>
      </c>
      <c r="E110" s="2"/>
    </row>
    <row r="111" spans="1:5" ht="12.75">
      <c r="A111" s="5" t="s">
        <v>245</v>
      </c>
      <c r="B111" s="7">
        <v>2195</v>
      </c>
      <c r="C111" s="49">
        <v>-7827</v>
      </c>
      <c r="D111" s="49"/>
      <c r="E111" s="2"/>
    </row>
    <row r="112" spans="1:5" ht="12.75">
      <c r="A112" s="5" t="s">
        <v>251</v>
      </c>
      <c r="B112" s="7">
        <v>2200</v>
      </c>
      <c r="C112" s="49"/>
      <c r="D112" s="49"/>
      <c r="E112" s="2"/>
    </row>
    <row r="113" spans="1:5" ht="12.75">
      <c r="A113" s="5" t="s">
        <v>252</v>
      </c>
      <c r="B113" s="7">
        <v>2220</v>
      </c>
      <c r="C113" s="49"/>
      <c r="D113" s="49"/>
      <c r="E113" s="2"/>
    </row>
    <row r="114" spans="1:5" ht="12.75">
      <c r="A114" s="5" t="s">
        <v>253</v>
      </c>
      <c r="B114" s="7">
        <v>2240</v>
      </c>
      <c r="C114" s="49"/>
      <c r="D114" s="49"/>
      <c r="E114" s="2"/>
    </row>
    <row r="115" spans="1:5" ht="12.75">
      <c r="A115" s="5" t="s">
        <v>254</v>
      </c>
      <c r="B115" s="7">
        <v>2250</v>
      </c>
      <c r="C115" s="49"/>
      <c r="D115" s="49"/>
      <c r="E115" s="2"/>
    </row>
    <row r="116" spans="1:5" ht="12.75">
      <c r="A116" s="5" t="s">
        <v>255</v>
      </c>
      <c r="B116" s="7">
        <v>2255</v>
      </c>
      <c r="C116" s="49"/>
      <c r="D116" s="49"/>
      <c r="E116" s="2"/>
    </row>
    <row r="117" spans="1:5" ht="12.75">
      <c r="A117" s="5" t="s">
        <v>256</v>
      </c>
      <c r="B117" s="7">
        <v>2270</v>
      </c>
      <c r="C117" s="49"/>
      <c r="D117" s="49">
        <v>37</v>
      </c>
      <c r="E117" s="2"/>
    </row>
    <row r="118" spans="1:5" ht="26.25">
      <c r="A118" s="50" t="s">
        <v>257</v>
      </c>
      <c r="B118" s="21"/>
      <c r="C118" s="51">
        <v>-7827</v>
      </c>
      <c r="D118" s="51">
        <v>1804</v>
      </c>
      <c r="E118" s="2"/>
    </row>
    <row r="119" spans="1:5" ht="12.75">
      <c r="A119" s="5" t="s">
        <v>244</v>
      </c>
      <c r="B119" s="7">
        <v>2290</v>
      </c>
      <c r="C119" s="49"/>
      <c r="D119" s="49">
        <v>1804</v>
      </c>
      <c r="E119" s="2"/>
    </row>
    <row r="120" spans="1:5" ht="12.75">
      <c r="A120" s="5" t="s">
        <v>245</v>
      </c>
      <c r="B120" s="7">
        <v>2295</v>
      </c>
      <c r="C120" s="49">
        <v>-7827</v>
      </c>
      <c r="D120" s="49"/>
      <c r="E120" s="2"/>
    </row>
    <row r="121" spans="1:5" ht="12.75">
      <c r="A121" s="5" t="s">
        <v>258</v>
      </c>
      <c r="B121" s="7">
        <v>2300</v>
      </c>
      <c r="C121" s="49"/>
      <c r="D121" s="49">
        <v>325</v>
      </c>
      <c r="E121" s="2"/>
    </row>
    <row r="122" spans="1:5" ht="25.5">
      <c r="A122" s="5" t="s">
        <v>259</v>
      </c>
      <c r="B122" s="7">
        <v>2305</v>
      </c>
      <c r="C122" s="49"/>
      <c r="D122" s="49"/>
      <c r="E122" s="2"/>
    </row>
    <row r="123" spans="1:5" ht="15.75">
      <c r="A123" s="50" t="s">
        <v>260</v>
      </c>
      <c r="B123" s="21"/>
      <c r="C123" s="51">
        <v>-7827</v>
      </c>
      <c r="D123" s="51">
        <v>1479</v>
      </c>
      <c r="E123" s="2"/>
    </row>
    <row r="124" spans="1:6" ht="12.75">
      <c r="A124" s="5" t="s">
        <v>244</v>
      </c>
      <c r="B124" s="7">
        <v>2350</v>
      </c>
      <c r="C124" s="49"/>
      <c r="D124" s="49">
        <v>1479</v>
      </c>
      <c r="E124" s="2"/>
      <c r="F124" s="112"/>
    </row>
    <row r="125" spans="1:5" ht="12.75">
      <c r="A125" s="5" t="s">
        <v>245</v>
      </c>
      <c r="B125" s="7">
        <v>2355</v>
      </c>
      <c r="C125" s="49">
        <v>-7827</v>
      </c>
      <c r="D125" s="49"/>
      <c r="E125" s="2"/>
    </row>
    <row r="126" spans="1:5" ht="12.75">
      <c r="A126" s="2"/>
      <c r="B126" s="2"/>
      <c r="C126" s="96"/>
      <c r="D126" s="96"/>
      <c r="E126" s="2"/>
    </row>
    <row r="127" spans="1:5" ht="15.75">
      <c r="A127" s="57" t="s">
        <v>261</v>
      </c>
      <c r="B127" s="57"/>
      <c r="C127" s="113"/>
      <c r="D127" s="113"/>
      <c r="E127" s="2"/>
    </row>
    <row r="128" spans="1:5" ht="12.75">
      <c r="A128" s="2"/>
      <c r="B128" s="2"/>
      <c r="C128" s="96"/>
      <c r="D128" s="96"/>
      <c r="E128" s="2"/>
    </row>
    <row r="129" spans="1:5" ht="51">
      <c r="A129" s="8" t="s">
        <v>238</v>
      </c>
      <c r="B129" s="8" t="s">
        <v>166</v>
      </c>
      <c r="C129" s="97" t="s">
        <v>239</v>
      </c>
      <c r="D129" s="97" t="s">
        <v>240</v>
      </c>
      <c r="E129" s="2"/>
    </row>
    <row r="130" spans="1:5" ht="12.75">
      <c r="A130" s="8">
        <v>1</v>
      </c>
      <c r="B130" s="8">
        <v>2</v>
      </c>
      <c r="C130" s="97">
        <v>3</v>
      </c>
      <c r="D130" s="97">
        <v>4</v>
      </c>
      <c r="E130" s="2"/>
    </row>
    <row r="131" spans="1:5" ht="12.75">
      <c r="A131" s="5" t="s">
        <v>262</v>
      </c>
      <c r="B131" s="7">
        <v>2400</v>
      </c>
      <c r="C131" s="109"/>
      <c r="D131" s="109"/>
      <c r="E131" s="2"/>
    </row>
    <row r="132" spans="1:5" ht="12.75">
      <c r="A132" s="5" t="s">
        <v>263</v>
      </c>
      <c r="B132" s="7">
        <v>2405</v>
      </c>
      <c r="C132" s="109"/>
      <c r="D132" s="109"/>
      <c r="E132" s="2"/>
    </row>
    <row r="133" spans="1:5" ht="12.75">
      <c r="A133" s="5" t="s">
        <v>264</v>
      </c>
      <c r="B133" s="7">
        <v>2410</v>
      </c>
      <c r="C133" s="109"/>
      <c r="D133" s="109"/>
      <c r="E133" s="2"/>
    </row>
    <row r="134" spans="1:5" ht="25.5">
      <c r="A134" s="5" t="s">
        <v>265</v>
      </c>
      <c r="B134" s="7">
        <v>2415</v>
      </c>
      <c r="C134" s="109"/>
      <c r="D134" s="109"/>
      <c r="E134" s="2"/>
    </row>
    <row r="135" spans="1:5" ht="12.75">
      <c r="A135" s="5" t="s">
        <v>266</v>
      </c>
      <c r="B135" s="7">
        <v>2445</v>
      </c>
      <c r="C135" s="109"/>
      <c r="D135" s="109"/>
      <c r="E135" s="2"/>
    </row>
    <row r="136" spans="1:5" ht="25.5">
      <c r="A136" s="32" t="s">
        <v>267</v>
      </c>
      <c r="B136" s="33">
        <v>2450</v>
      </c>
      <c r="C136" s="109"/>
      <c r="D136" s="109"/>
      <c r="E136" s="2"/>
    </row>
    <row r="137" spans="1:5" ht="25.5">
      <c r="A137" s="5" t="s">
        <v>268</v>
      </c>
      <c r="B137" s="7">
        <v>2455</v>
      </c>
      <c r="C137" s="109"/>
      <c r="D137" s="109"/>
      <c r="E137" s="2"/>
    </row>
    <row r="138" spans="1:5" ht="25.5">
      <c r="A138" s="32" t="s">
        <v>269</v>
      </c>
      <c r="B138" s="33">
        <v>2460</v>
      </c>
      <c r="C138" s="109"/>
      <c r="D138" s="109"/>
      <c r="E138" s="2"/>
    </row>
    <row r="139" spans="1:5" ht="25.5">
      <c r="A139" s="32" t="s">
        <v>270</v>
      </c>
      <c r="B139" s="33">
        <v>2465</v>
      </c>
      <c r="C139" s="109">
        <v>-7827</v>
      </c>
      <c r="D139" s="109">
        <v>1479</v>
      </c>
      <c r="E139" s="2"/>
    </row>
    <row r="140" spans="1:5" ht="12.75">
      <c r="A140" s="2"/>
      <c r="B140" s="2"/>
      <c r="C140" s="96"/>
      <c r="D140" s="96"/>
      <c r="E140" s="2"/>
    </row>
    <row r="141" spans="1:5" ht="15.75">
      <c r="A141" s="58" t="s">
        <v>271</v>
      </c>
      <c r="B141" s="2"/>
      <c r="C141" s="96"/>
      <c r="D141" s="96"/>
      <c r="E141" s="2"/>
    </row>
    <row r="142" spans="1:5" ht="12.75">
      <c r="A142" s="2"/>
      <c r="B142" s="2"/>
      <c r="C142" s="96"/>
      <c r="D142" s="96"/>
      <c r="E142" s="2"/>
    </row>
    <row r="143" spans="1:5" ht="51">
      <c r="A143" s="8" t="s">
        <v>272</v>
      </c>
      <c r="B143" s="8" t="s">
        <v>166</v>
      </c>
      <c r="C143" s="97" t="s">
        <v>239</v>
      </c>
      <c r="D143" s="97" t="s">
        <v>240</v>
      </c>
      <c r="E143" s="2"/>
    </row>
    <row r="144" spans="1:5" ht="12.75">
      <c r="A144" s="8">
        <v>1</v>
      </c>
      <c r="B144" s="8">
        <v>2</v>
      </c>
      <c r="C144" s="97">
        <v>3</v>
      </c>
      <c r="D144" s="97">
        <v>4</v>
      </c>
      <c r="E144" s="2"/>
    </row>
    <row r="145" spans="1:5" ht="12.75">
      <c r="A145" s="5" t="s">
        <v>273</v>
      </c>
      <c r="B145" s="7">
        <v>2500</v>
      </c>
      <c r="C145" s="109">
        <v>3624</v>
      </c>
      <c r="D145" s="109">
        <v>12270</v>
      </c>
      <c r="E145" s="2"/>
    </row>
    <row r="146" spans="1:5" ht="12.75">
      <c r="A146" s="5" t="s">
        <v>274</v>
      </c>
      <c r="B146" s="7">
        <v>2505</v>
      </c>
      <c r="C146" s="109">
        <v>13350</v>
      </c>
      <c r="D146" s="109">
        <v>21136</v>
      </c>
      <c r="E146" s="2"/>
    </row>
    <row r="147" spans="1:5" ht="12.75">
      <c r="A147" s="5" t="s">
        <v>275</v>
      </c>
      <c r="B147" s="7">
        <v>2510</v>
      </c>
      <c r="C147" s="109">
        <v>2940</v>
      </c>
      <c r="D147" s="109">
        <v>4269</v>
      </c>
      <c r="E147" s="2"/>
    </row>
    <row r="148" spans="1:5" ht="12.75">
      <c r="A148" s="5" t="s">
        <v>276</v>
      </c>
      <c r="B148" s="7">
        <v>2515</v>
      </c>
      <c r="C148" s="109">
        <v>1807</v>
      </c>
      <c r="D148" s="109">
        <v>1652</v>
      </c>
      <c r="E148" s="2"/>
    </row>
    <row r="149" spans="1:5" ht="12.75">
      <c r="A149" s="5" t="s">
        <v>249</v>
      </c>
      <c r="B149" s="7">
        <v>2520</v>
      </c>
      <c r="C149" s="109">
        <v>3199</v>
      </c>
      <c r="D149" s="109">
        <v>5300</v>
      </c>
      <c r="E149" s="2"/>
    </row>
    <row r="150" spans="1:6" ht="15.75">
      <c r="A150" s="59" t="s">
        <v>277</v>
      </c>
      <c r="B150" s="37">
        <v>2550</v>
      </c>
      <c r="C150" s="107">
        <v>24920</v>
      </c>
      <c r="D150" s="107">
        <v>44627</v>
      </c>
      <c r="E150" s="2"/>
      <c r="F150" s="28"/>
    </row>
    <row r="151" spans="1:5" ht="12.75">
      <c r="A151" s="2"/>
      <c r="B151" s="2"/>
      <c r="C151" s="96"/>
      <c r="D151" s="96"/>
      <c r="E151" s="2"/>
    </row>
    <row r="152" spans="1:5" ht="15.75">
      <c r="A152" s="58" t="s">
        <v>278</v>
      </c>
      <c r="B152" s="2"/>
      <c r="C152" s="96"/>
      <c r="D152" s="96"/>
      <c r="E152" s="2"/>
    </row>
    <row r="153" spans="1:5" ht="12.75">
      <c r="A153" s="2"/>
      <c r="B153" s="2"/>
      <c r="C153" s="96"/>
      <c r="D153" s="96"/>
      <c r="E153" s="2"/>
    </row>
    <row r="154" spans="1:5" ht="51">
      <c r="A154" s="8" t="s">
        <v>272</v>
      </c>
      <c r="B154" s="8" t="s">
        <v>166</v>
      </c>
      <c r="C154" s="97" t="s">
        <v>239</v>
      </c>
      <c r="D154" s="97" t="s">
        <v>240</v>
      </c>
      <c r="E154" s="2"/>
    </row>
    <row r="155" spans="1:5" ht="12.75">
      <c r="A155" s="8">
        <v>1</v>
      </c>
      <c r="B155" s="8">
        <v>2</v>
      </c>
      <c r="C155" s="97">
        <v>3</v>
      </c>
      <c r="D155" s="97">
        <v>4</v>
      </c>
      <c r="E155" s="2"/>
    </row>
    <row r="156" spans="1:5" ht="12.75">
      <c r="A156" s="5" t="s">
        <v>279</v>
      </c>
      <c r="B156" s="7">
        <v>2600</v>
      </c>
      <c r="C156" s="109"/>
      <c r="D156" s="109"/>
      <c r="E156" s="2"/>
    </row>
    <row r="157" spans="1:5" ht="25.5">
      <c r="A157" s="5" t="s">
        <v>280</v>
      </c>
      <c r="B157" s="7">
        <v>2605</v>
      </c>
      <c r="C157" s="109"/>
      <c r="D157" s="109"/>
      <c r="E157" s="2"/>
    </row>
    <row r="158" spans="1:5" ht="25.5">
      <c r="A158" s="5" t="s">
        <v>281</v>
      </c>
      <c r="B158" s="7">
        <v>2610</v>
      </c>
      <c r="C158" s="109"/>
      <c r="D158" s="109"/>
      <c r="E158" s="2"/>
    </row>
    <row r="159" spans="1:5" ht="25.5">
      <c r="A159" s="5" t="s">
        <v>282</v>
      </c>
      <c r="B159" s="7">
        <v>2615</v>
      </c>
      <c r="C159" s="109"/>
      <c r="D159" s="109"/>
      <c r="E159" s="2"/>
    </row>
    <row r="160" spans="1:5" ht="12.75">
      <c r="A160" s="5" t="s">
        <v>283</v>
      </c>
      <c r="B160" s="7">
        <v>2650</v>
      </c>
      <c r="C160" s="109"/>
      <c r="D160" s="109"/>
      <c r="E160" s="2"/>
    </row>
    <row r="161" spans="1:5" ht="12.75">
      <c r="A161" s="5" t="s">
        <v>283</v>
      </c>
      <c r="B161" s="7">
        <v>2650</v>
      </c>
      <c r="C161" s="109"/>
      <c r="D161" s="109"/>
      <c r="E161" s="2"/>
    </row>
  </sheetData>
  <sheetProtection selectLockedCells="1" selectUnlockedCells="1"/>
  <mergeCells count="22">
    <mergeCell ref="A96:D96"/>
    <mergeCell ref="C11:E11"/>
    <mergeCell ref="A14:D14"/>
    <mergeCell ref="A15:C15"/>
    <mergeCell ref="A53:A54"/>
    <mergeCell ref="C53:C54"/>
    <mergeCell ref="D53:D54"/>
    <mergeCell ref="A1:B1"/>
    <mergeCell ref="C1:E1"/>
    <mergeCell ref="C3:E3"/>
    <mergeCell ref="A7:E7"/>
    <mergeCell ref="A12:B12"/>
    <mergeCell ref="C12:E12"/>
    <mergeCell ref="A2:B2"/>
    <mergeCell ref="C4:E4"/>
    <mergeCell ref="C5:E5"/>
    <mergeCell ref="C6:E6"/>
    <mergeCell ref="A11:B11"/>
    <mergeCell ref="A8:E8"/>
    <mergeCell ref="A9:E9"/>
    <mergeCell ref="A10:E10"/>
    <mergeCell ref="A91:D9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0"/>
  <sheetViews>
    <sheetView zoomScalePageLayoutView="0" workbookViewId="0" topLeftCell="A144">
      <selection activeCell="F97" sqref="F97:F116"/>
    </sheetView>
  </sheetViews>
  <sheetFormatPr defaultColWidth="9.00390625" defaultRowHeight="12.75"/>
  <cols>
    <col min="1" max="1" width="37.28125" style="28" customWidth="1"/>
    <col min="2" max="2" width="12.00390625" style="28" customWidth="1"/>
    <col min="3" max="3" width="18.57421875" style="28" customWidth="1"/>
    <col min="4" max="4" width="20.28125" style="28" customWidth="1"/>
    <col min="5" max="5" width="10.140625" style="28" customWidth="1"/>
  </cols>
  <sheetData>
    <row r="1" spans="1:5" ht="12.75" customHeight="1">
      <c r="A1" s="123"/>
      <c r="B1" s="123"/>
      <c r="C1" s="128" t="s">
        <v>142</v>
      </c>
      <c r="D1" s="128"/>
      <c r="E1" s="128"/>
    </row>
    <row r="2" spans="1:5" ht="12.75" customHeight="1">
      <c r="A2" s="123" t="s">
        <v>143</v>
      </c>
      <c r="B2" s="123"/>
      <c r="C2" s="5">
        <v>2020</v>
      </c>
      <c r="D2" s="5">
        <v>12</v>
      </c>
      <c r="E2" s="5">
        <v>31</v>
      </c>
    </row>
    <row r="3" spans="1:5" ht="29.25" customHeight="1">
      <c r="A3" s="6" t="s">
        <v>311</v>
      </c>
      <c r="B3" s="5" t="s">
        <v>145</v>
      </c>
      <c r="C3" s="126" t="s">
        <v>312</v>
      </c>
      <c r="D3" s="126"/>
      <c r="E3" s="126"/>
    </row>
    <row r="4" spans="1:5" ht="12.75" customHeight="1">
      <c r="A4" s="5" t="s">
        <v>147</v>
      </c>
      <c r="B4" s="5" t="s">
        <v>148</v>
      </c>
      <c r="C4" s="126" t="s">
        <v>313</v>
      </c>
      <c r="D4" s="126"/>
      <c r="E4" s="126"/>
    </row>
    <row r="5" spans="1:5" ht="25.5" customHeight="1">
      <c r="A5" s="5" t="s">
        <v>287</v>
      </c>
      <c r="B5" s="5" t="s">
        <v>151</v>
      </c>
      <c r="C5" s="126" t="s">
        <v>152</v>
      </c>
      <c r="D5" s="126"/>
      <c r="E5" s="126"/>
    </row>
    <row r="6" spans="1:5" ht="12.75" customHeight="1">
      <c r="A6" s="5" t="s">
        <v>297</v>
      </c>
      <c r="B6" s="5" t="s">
        <v>154</v>
      </c>
      <c r="C6" s="126" t="s">
        <v>288</v>
      </c>
      <c r="D6" s="126"/>
      <c r="E6" s="126"/>
    </row>
    <row r="7" spans="1:5" ht="12.75" customHeight="1">
      <c r="A7" s="127" t="s">
        <v>16</v>
      </c>
      <c r="B7" s="127"/>
      <c r="C7" s="127"/>
      <c r="D7" s="127"/>
      <c r="E7" s="127"/>
    </row>
    <row r="8" spans="1:5" ht="24.75" customHeight="1">
      <c r="A8" s="127" t="s">
        <v>314</v>
      </c>
      <c r="B8" s="127"/>
      <c r="C8" s="127"/>
      <c r="D8" s="127"/>
      <c r="E8" s="127"/>
    </row>
    <row r="9" spans="1:5" ht="12.75" customHeight="1">
      <c r="A9" s="127" t="s">
        <v>157</v>
      </c>
      <c r="B9" s="127"/>
      <c r="C9" s="127"/>
      <c r="D9" s="127"/>
      <c r="E9" s="127"/>
    </row>
    <row r="10" spans="1:5" ht="12.75" customHeight="1">
      <c r="A10" s="127" t="s">
        <v>158</v>
      </c>
      <c r="B10" s="127"/>
      <c r="C10" s="127"/>
      <c r="D10" s="127"/>
      <c r="E10" s="127"/>
    </row>
    <row r="11" spans="1:5" ht="12.75" customHeight="1">
      <c r="A11" s="123" t="s">
        <v>159</v>
      </c>
      <c r="B11" s="123"/>
      <c r="C11" s="123"/>
      <c r="D11" s="123"/>
      <c r="E11" s="123"/>
    </row>
    <row r="12" spans="1:5" ht="12.75" customHeight="1">
      <c r="A12" s="123" t="s">
        <v>161</v>
      </c>
      <c r="B12" s="123"/>
      <c r="C12" s="123"/>
      <c r="D12" s="123"/>
      <c r="E12" s="123"/>
    </row>
    <row r="13" spans="1:5" ht="12.75">
      <c r="A13" s="2"/>
      <c r="B13" s="2"/>
      <c r="C13" s="2"/>
      <c r="D13" s="2"/>
      <c r="E13" s="2"/>
    </row>
    <row r="14" spans="1:5" ht="15.75" customHeight="1">
      <c r="A14" s="121" t="s">
        <v>162</v>
      </c>
      <c r="B14" s="121"/>
      <c r="C14" s="121"/>
      <c r="D14" s="121"/>
      <c r="E14" s="2"/>
    </row>
    <row r="15" spans="1:5" ht="12.75" customHeight="1">
      <c r="A15" s="124" t="s">
        <v>14</v>
      </c>
      <c r="B15" s="124"/>
      <c r="C15" s="124"/>
      <c r="D15" s="2"/>
      <c r="E15" s="2"/>
    </row>
    <row r="16" spans="1:5" ht="26.25">
      <c r="A16" s="6" t="s">
        <v>163</v>
      </c>
      <c r="B16" s="5" t="s">
        <v>164</v>
      </c>
      <c r="C16" s="7">
        <v>1801001</v>
      </c>
      <c r="D16" s="2"/>
      <c r="E16" s="2"/>
    </row>
    <row r="17" spans="1:5" ht="12.75">
      <c r="A17" s="2"/>
      <c r="B17" s="2"/>
      <c r="C17" s="2"/>
      <c r="D17" s="2"/>
      <c r="E17" s="2"/>
    </row>
    <row r="18" spans="1:5" ht="25.5">
      <c r="A18" s="8" t="s">
        <v>165</v>
      </c>
      <c r="B18" s="8" t="s">
        <v>166</v>
      </c>
      <c r="C18" s="8" t="s">
        <v>167</v>
      </c>
      <c r="D18" s="8" t="s">
        <v>168</v>
      </c>
      <c r="E18" s="2"/>
    </row>
    <row r="19" spans="1:5" ht="12.75">
      <c r="A19" s="9">
        <v>1</v>
      </c>
      <c r="B19" s="9">
        <v>2</v>
      </c>
      <c r="C19" s="9">
        <v>3</v>
      </c>
      <c r="D19" s="9">
        <v>4</v>
      </c>
      <c r="E19" s="2"/>
    </row>
    <row r="20" spans="1:5" ht="12.75">
      <c r="A20" s="10" t="s">
        <v>169</v>
      </c>
      <c r="B20" s="11"/>
      <c r="C20" s="12"/>
      <c r="D20" s="13"/>
      <c r="E20" s="2"/>
    </row>
    <row r="21" spans="1:5" s="116" customFormat="1" ht="12.75">
      <c r="A21" s="74" t="s">
        <v>170</v>
      </c>
      <c r="B21" s="75">
        <v>1000</v>
      </c>
      <c r="C21" s="76">
        <v>28</v>
      </c>
      <c r="D21" s="76">
        <v>28</v>
      </c>
      <c r="E21" s="66"/>
    </row>
    <row r="22" spans="1:5" ht="12.75">
      <c r="A22" s="5" t="s">
        <v>171</v>
      </c>
      <c r="B22" s="7">
        <v>1001</v>
      </c>
      <c r="C22" s="35">
        <v>68</v>
      </c>
      <c r="D22" s="35">
        <v>68</v>
      </c>
      <c r="E22" s="2"/>
    </row>
    <row r="23" spans="1:5" ht="12.75">
      <c r="A23" s="5" t="s">
        <v>172</v>
      </c>
      <c r="B23" s="7">
        <v>1002</v>
      </c>
      <c r="C23" s="35">
        <v>40</v>
      </c>
      <c r="D23" s="35">
        <v>40</v>
      </c>
      <c r="E23" s="2"/>
    </row>
    <row r="24" spans="1:5" ht="12.75">
      <c r="A24" s="5" t="s">
        <v>173</v>
      </c>
      <c r="B24" s="7">
        <v>1005</v>
      </c>
      <c r="C24" s="35">
        <v>4</v>
      </c>
      <c r="D24" s="35">
        <v>4</v>
      </c>
      <c r="E24" s="2"/>
    </row>
    <row r="25" spans="1:5" ht="12.75">
      <c r="A25" s="18" t="s">
        <v>174</v>
      </c>
      <c r="B25" s="19">
        <v>1010</v>
      </c>
      <c r="C25" s="62">
        <v>18192</v>
      </c>
      <c r="D25" s="62">
        <v>16200</v>
      </c>
      <c r="E25" s="2"/>
    </row>
    <row r="26" spans="1:5" ht="12.75">
      <c r="A26" s="5" t="s">
        <v>171</v>
      </c>
      <c r="B26" s="7">
        <v>1011</v>
      </c>
      <c r="C26" s="35">
        <v>36164</v>
      </c>
      <c r="D26" s="35">
        <v>35962</v>
      </c>
      <c r="E26" s="2"/>
    </row>
    <row r="27" spans="1:5" ht="12.75">
      <c r="A27" s="5" t="s">
        <v>175</v>
      </c>
      <c r="B27" s="7">
        <v>1012</v>
      </c>
      <c r="C27" s="35">
        <v>17972</v>
      </c>
      <c r="D27" s="35">
        <v>19762</v>
      </c>
      <c r="E27" s="2"/>
    </row>
    <row r="28" spans="1:5" ht="12.75">
      <c r="A28" s="5" t="s">
        <v>176</v>
      </c>
      <c r="B28" s="7">
        <v>1015</v>
      </c>
      <c r="C28" s="35"/>
      <c r="D28" s="35"/>
      <c r="E28" s="2"/>
    </row>
    <row r="29" spans="1:5" ht="12.75">
      <c r="A29" s="5" t="s">
        <v>177</v>
      </c>
      <c r="B29" s="7">
        <v>1020</v>
      </c>
      <c r="C29" s="35"/>
      <c r="D29" s="35"/>
      <c r="E29" s="2"/>
    </row>
    <row r="30" spans="1:5" ht="12.75">
      <c r="A30" s="18" t="s">
        <v>178</v>
      </c>
      <c r="B30" s="21"/>
      <c r="C30" s="35"/>
      <c r="D30" s="35"/>
      <c r="E30" s="2"/>
    </row>
    <row r="31" spans="1:5" ht="25.5">
      <c r="A31" s="5" t="s">
        <v>179</v>
      </c>
      <c r="B31" s="7">
        <v>1030</v>
      </c>
      <c r="C31" s="35"/>
      <c r="D31" s="35"/>
      <c r="E31" s="2"/>
    </row>
    <row r="32" spans="1:5" ht="12.75">
      <c r="A32" s="5" t="s">
        <v>180</v>
      </c>
      <c r="B32" s="7">
        <v>1035</v>
      </c>
      <c r="C32" s="35"/>
      <c r="D32" s="35"/>
      <c r="E32" s="2"/>
    </row>
    <row r="33" spans="1:5" ht="25.5">
      <c r="A33" s="5" t="s">
        <v>181</v>
      </c>
      <c r="B33" s="7">
        <v>1040</v>
      </c>
      <c r="C33" s="35"/>
      <c r="D33" s="35"/>
      <c r="E33" s="2"/>
    </row>
    <row r="34" spans="1:5" ht="12.75">
      <c r="A34" s="5" t="s">
        <v>182</v>
      </c>
      <c r="B34" s="7">
        <v>1045</v>
      </c>
      <c r="C34" s="35"/>
      <c r="D34" s="35"/>
      <c r="E34" s="2"/>
    </row>
    <row r="35" spans="1:5" ht="12.75">
      <c r="A35" s="5" t="s">
        <v>183</v>
      </c>
      <c r="B35" s="7">
        <v>1090</v>
      </c>
      <c r="C35" s="35"/>
      <c r="D35" s="35"/>
      <c r="E35" s="2"/>
    </row>
    <row r="36" spans="1:5" ht="12.75">
      <c r="A36" s="22" t="s">
        <v>184</v>
      </c>
      <c r="B36" s="23">
        <v>1095</v>
      </c>
      <c r="C36" s="63">
        <v>18224</v>
      </c>
      <c r="D36" s="63">
        <v>16232</v>
      </c>
      <c r="E36" s="2"/>
    </row>
    <row r="37" spans="1:5" ht="12.75">
      <c r="A37" s="10" t="s">
        <v>185</v>
      </c>
      <c r="B37" s="11"/>
      <c r="C37" s="64"/>
      <c r="D37" s="64"/>
      <c r="E37" s="2"/>
    </row>
    <row r="38" spans="1:5" ht="12.75">
      <c r="A38" s="26" t="s">
        <v>186</v>
      </c>
      <c r="B38" s="27">
        <v>1100</v>
      </c>
      <c r="C38" s="61">
        <v>502</v>
      </c>
      <c r="D38" s="61">
        <v>40</v>
      </c>
      <c r="E38" s="2"/>
    </row>
    <row r="39" spans="1:5" ht="12.75">
      <c r="A39" s="5" t="s">
        <v>187</v>
      </c>
      <c r="B39" s="7">
        <v>1110</v>
      </c>
      <c r="C39" s="35"/>
      <c r="D39" s="35"/>
      <c r="E39" s="2"/>
    </row>
    <row r="40" spans="1:5" ht="25.5">
      <c r="A40" s="5" t="s">
        <v>188</v>
      </c>
      <c r="B40" s="7">
        <v>1125</v>
      </c>
      <c r="C40" s="35">
        <v>17865</v>
      </c>
      <c r="D40" s="35">
        <v>17889</v>
      </c>
      <c r="E40" s="2"/>
    </row>
    <row r="41" spans="1:5" ht="25.5">
      <c r="A41" s="18" t="s">
        <v>189</v>
      </c>
      <c r="B41" s="30"/>
      <c r="C41" s="35"/>
      <c r="D41" s="35"/>
      <c r="E41" s="2"/>
    </row>
    <row r="42" spans="1:5" ht="12.75">
      <c r="A42" s="5" t="s">
        <v>190</v>
      </c>
      <c r="B42" s="7">
        <v>1130</v>
      </c>
      <c r="C42" s="35"/>
      <c r="D42" s="35"/>
      <c r="E42" s="2"/>
    </row>
    <row r="43" spans="1:5" ht="12.75">
      <c r="A43" s="5" t="s">
        <v>191</v>
      </c>
      <c r="B43" s="7">
        <v>1135</v>
      </c>
      <c r="C43" s="35">
        <v>68</v>
      </c>
      <c r="D43" s="35">
        <v>9</v>
      </c>
      <c r="E43" s="2"/>
    </row>
    <row r="44" spans="1:5" ht="12.75">
      <c r="A44" s="5" t="s">
        <v>192</v>
      </c>
      <c r="B44" s="7">
        <v>1136</v>
      </c>
      <c r="C44" s="35"/>
      <c r="D44" s="35"/>
      <c r="E44" s="2"/>
    </row>
    <row r="45" spans="1:5" ht="12.75">
      <c r="A45" s="5" t="s">
        <v>193</v>
      </c>
      <c r="B45" s="7">
        <v>1155</v>
      </c>
      <c r="C45" s="35">
        <v>498</v>
      </c>
      <c r="D45" s="35">
        <v>218</v>
      </c>
      <c r="E45" s="2"/>
    </row>
    <row r="46" spans="1:5" ht="12.75">
      <c r="A46" s="5" t="s">
        <v>194</v>
      </c>
      <c r="B46" s="7">
        <v>1160</v>
      </c>
      <c r="C46" s="35"/>
      <c r="D46" s="35"/>
      <c r="E46" s="2"/>
    </row>
    <row r="47" spans="1:5" ht="12.75">
      <c r="A47" s="5" t="s">
        <v>195</v>
      </c>
      <c r="B47" s="7">
        <v>1165</v>
      </c>
      <c r="C47" s="35">
        <v>-248</v>
      </c>
      <c r="D47" s="35">
        <v>9</v>
      </c>
      <c r="E47" s="2"/>
    </row>
    <row r="48" spans="1:5" ht="12.75">
      <c r="A48" s="5" t="s">
        <v>196</v>
      </c>
      <c r="B48" s="7">
        <v>1170</v>
      </c>
      <c r="C48" s="35"/>
      <c r="D48" s="35"/>
      <c r="E48" s="2"/>
    </row>
    <row r="49" spans="1:5" ht="12.75">
      <c r="A49" s="5" t="s">
        <v>197</v>
      </c>
      <c r="B49" s="7">
        <v>1190</v>
      </c>
      <c r="C49" s="35"/>
      <c r="D49" s="35">
        <v>371</v>
      </c>
      <c r="E49" s="2"/>
    </row>
    <row r="50" spans="1:5" ht="12.75">
      <c r="A50" s="32" t="s">
        <v>198</v>
      </c>
      <c r="B50" s="33">
        <v>1195</v>
      </c>
      <c r="C50" s="65">
        <v>18685</v>
      </c>
      <c r="D50" s="65">
        <v>18536</v>
      </c>
      <c r="E50" s="2"/>
    </row>
    <row r="51" spans="1:5" ht="25.5">
      <c r="A51" s="33" t="s">
        <v>199</v>
      </c>
      <c r="B51" s="33">
        <v>1200</v>
      </c>
      <c r="C51" s="35"/>
      <c r="D51" s="35"/>
      <c r="E51" s="2"/>
    </row>
    <row r="52" spans="1:5" ht="15.75">
      <c r="A52" s="36" t="s">
        <v>200</v>
      </c>
      <c r="B52" s="37">
        <v>1300</v>
      </c>
      <c r="C52" s="38">
        <v>36909</v>
      </c>
      <c r="D52" s="38">
        <v>34768</v>
      </c>
      <c r="E52" s="2"/>
    </row>
    <row r="53" spans="1:5" ht="12.75" customHeight="1">
      <c r="A53" s="125" t="s">
        <v>201</v>
      </c>
      <c r="B53" s="8" t="s">
        <v>202</v>
      </c>
      <c r="C53" s="125" t="s">
        <v>167</v>
      </c>
      <c r="D53" s="125" t="s">
        <v>168</v>
      </c>
      <c r="E53" s="2"/>
    </row>
    <row r="54" spans="1:5" ht="12.75">
      <c r="A54" s="125"/>
      <c r="B54" s="8" t="s">
        <v>203</v>
      </c>
      <c r="C54" s="125"/>
      <c r="D54" s="125"/>
      <c r="E54" s="2"/>
    </row>
    <row r="55" spans="1:5" ht="12.75">
      <c r="A55" s="9">
        <v>1</v>
      </c>
      <c r="B55" s="9">
        <v>2</v>
      </c>
      <c r="C55" s="9">
        <v>3</v>
      </c>
      <c r="D55" s="9">
        <v>4</v>
      </c>
      <c r="E55" s="2"/>
    </row>
    <row r="56" spans="1:5" ht="12.75">
      <c r="A56" s="10" t="s">
        <v>204</v>
      </c>
      <c r="B56" s="11"/>
      <c r="C56" s="12"/>
      <c r="D56" s="13"/>
      <c r="E56" s="2"/>
    </row>
    <row r="57" spans="1:5" ht="12.75">
      <c r="A57" s="26" t="s">
        <v>205</v>
      </c>
      <c r="B57" s="27">
        <v>1400</v>
      </c>
      <c r="C57" s="61">
        <v>29123</v>
      </c>
      <c r="D57" s="61">
        <v>29123</v>
      </c>
      <c r="E57" s="2"/>
    </row>
    <row r="58" spans="1:5" ht="12.75">
      <c r="A58" s="5" t="s">
        <v>206</v>
      </c>
      <c r="B58" s="7">
        <v>1405</v>
      </c>
      <c r="C58" s="35"/>
      <c r="D58" s="35"/>
      <c r="E58" s="2"/>
    </row>
    <row r="59" spans="1:5" ht="12.75">
      <c r="A59" s="5" t="s">
        <v>207</v>
      </c>
      <c r="B59" s="7">
        <v>1410</v>
      </c>
      <c r="C59" s="35">
        <v>267</v>
      </c>
      <c r="D59" s="35">
        <v>267</v>
      </c>
      <c r="E59" s="2"/>
    </row>
    <row r="60" spans="1:5" ht="12.75">
      <c r="A60" s="5" t="s">
        <v>208</v>
      </c>
      <c r="B60" s="7">
        <v>1415</v>
      </c>
      <c r="C60" s="35"/>
      <c r="D60" s="35"/>
      <c r="E60" s="2"/>
    </row>
    <row r="61" spans="1:8" ht="25.5">
      <c r="A61" s="5" t="s">
        <v>209</v>
      </c>
      <c r="B61" s="7">
        <v>1420</v>
      </c>
      <c r="C61" s="35">
        <v>2119</v>
      </c>
      <c r="D61" s="35">
        <v>-4240</v>
      </c>
      <c r="E61" s="2"/>
      <c r="F61" s="39"/>
      <c r="G61" s="39"/>
      <c r="H61" s="39"/>
    </row>
    <row r="62" spans="1:6" ht="12.75">
      <c r="A62" s="5" t="s">
        <v>210</v>
      </c>
      <c r="B62" s="7">
        <v>1425</v>
      </c>
      <c r="C62" s="68"/>
      <c r="D62" s="68"/>
      <c r="E62" s="2"/>
      <c r="F62" s="28"/>
    </row>
    <row r="63" spans="1:5" ht="12.75">
      <c r="A63" s="5" t="s">
        <v>212</v>
      </c>
      <c r="B63" s="7">
        <v>1430</v>
      </c>
      <c r="C63" s="68" t="s">
        <v>211</v>
      </c>
      <c r="D63" s="68" t="s">
        <v>211</v>
      </c>
      <c r="E63" s="2"/>
    </row>
    <row r="64" spans="1:5" ht="12.75">
      <c r="A64" s="22" t="s">
        <v>184</v>
      </c>
      <c r="B64" s="23">
        <v>1495</v>
      </c>
      <c r="C64" s="63">
        <v>31509</v>
      </c>
      <c r="D64" s="63">
        <v>25150</v>
      </c>
      <c r="E64" s="2"/>
    </row>
    <row r="65" spans="1:5" ht="25.5">
      <c r="A65" s="10" t="s">
        <v>213</v>
      </c>
      <c r="B65" s="11"/>
      <c r="C65" s="64"/>
      <c r="D65" s="64"/>
      <c r="E65" s="2"/>
    </row>
    <row r="66" spans="1:5" ht="12.75">
      <c r="A66" s="26" t="s">
        <v>214</v>
      </c>
      <c r="B66" s="27">
        <v>1500</v>
      </c>
      <c r="C66" s="61"/>
      <c r="D66" s="61"/>
      <c r="E66" s="2"/>
    </row>
    <row r="67" spans="1:5" ht="12.75">
      <c r="A67" s="5" t="s">
        <v>215</v>
      </c>
      <c r="B67" s="7">
        <v>1510</v>
      </c>
      <c r="C67" s="35"/>
      <c r="D67" s="35"/>
      <c r="E67" s="2"/>
    </row>
    <row r="68" spans="1:5" ht="12.75">
      <c r="A68" s="5" t="s">
        <v>216</v>
      </c>
      <c r="B68" s="7">
        <v>1515</v>
      </c>
      <c r="C68" s="35">
        <v>497</v>
      </c>
      <c r="D68" s="35">
        <v>185</v>
      </c>
      <c r="E68" s="2"/>
    </row>
    <row r="69" spans="1:5" ht="12.75">
      <c r="A69" s="5" t="s">
        <v>217</v>
      </c>
      <c r="B69" s="7">
        <v>1520</v>
      </c>
      <c r="C69" s="35"/>
      <c r="D69" s="35"/>
      <c r="E69" s="2"/>
    </row>
    <row r="70" spans="1:5" ht="12.75">
      <c r="A70" s="5" t="s">
        <v>218</v>
      </c>
      <c r="B70" s="7">
        <v>1525</v>
      </c>
      <c r="C70" s="35"/>
      <c r="D70" s="35"/>
      <c r="E70" s="2"/>
    </row>
    <row r="71" spans="1:5" ht="12.75">
      <c r="A71" s="22" t="s">
        <v>198</v>
      </c>
      <c r="B71" s="23">
        <v>1595</v>
      </c>
      <c r="C71" s="117">
        <v>497</v>
      </c>
      <c r="D71" s="117">
        <v>185</v>
      </c>
      <c r="E71" s="2"/>
    </row>
    <row r="72" spans="1:5" ht="25.5">
      <c r="A72" s="10" t="s">
        <v>219</v>
      </c>
      <c r="B72" s="11"/>
      <c r="C72" s="64"/>
      <c r="D72" s="64"/>
      <c r="E72" s="2"/>
    </row>
    <row r="73" spans="1:5" ht="12.75">
      <c r="A73" s="26" t="s">
        <v>220</v>
      </c>
      <c r="B73" s="27">
        <v>1600</v>
      </c>
      <c r="C73" s="61"/>
      <c r="D73" s="61"/>
      <c r="E73" s="2"/>
    </row>
    <row r="74" spans="1:5" ht="12.75">
      <c r="A74" s="18" t="s">
        <v>221</v>
      </c>
      <c r="B74" s="30"/>
      <c r="C74" s="35"/>
      <c r="D74" s="35"/>
      <c r="E74" s="2"/>
    </row>
    <row r="75" spans="1:5" ht="12.75">
      <c r="A75" s="5" t="s">
        <v>222</v>
      </c>
      <c r="B75" s="7">
        <v>1610</v>
      </c>
      <c r="C75" s="35"/>
      <c r="D75" s="35"/>
      <c r="E75" s="2"/>
    </row>
    <row r="76" spans="1:5" ht="12.75">
      <c r="A76" s="5" t="s">
        <v>223</v>
      </c>
      <c r="B76" s="7">
        <v>1615</v>
      </c>
      <c r="C76" s="35">
        <v>1340</v>
      </c>
      <c r="D76" s="35">
        <v>1432</v>
      </c>
      <c r="E76" s="2"/>
    </row>
    <row r="77" spans="1:5" ht="12.75">
      <c r="A77" s="5" t="s">
        <v>224</v>
      </c>
      <c r="B77" s="7">
        <v>1620</v>
      </c>
      <c r="C77" s="35">
        <v>277</v>
      </c>
      <c r="D77" s="35">
        <v>889</v>
      </c>
      <c r="E77" s="2"/>
    </row>
    <row r="78" spans="1:5" ht="12.75">
      <c r="A78" s="5" t="s">
        <v>192</v>
      </c>
      <c r="B78" s="7">
        <v>1621</v>
      </c>
      <c r="C78" s="35"/>
      <c r="D78" s="35"/>
      <c r="E78" s="2"/>
    </row>
    <row r="79" spans="1:5" ht="12.75">
      <c r="A79" s="5" t="s">
        <v>225</v>
      </c>
      <c r="B79" s="7">
        <v>1625</v>
      </c>
      <c r="C79" s="35">
        <v>109</v>
      </c>
      <c r="D79" s="35">
        <v>198</v>
      </c>
      <c r="E79" s="2"/>
    </row>
    <row r="80" spans="1:5" ht="12.75">
      <c r="A80" s="5" t="s">
        <v>226</v>
      </c>
      <c r="B80" s="7">
        <v>1630</v>
      </c>
      <c r="C80" s="35">
        <v>340</v>
      </c>
      <c r="D80" s="35">
        <v>2205</v>
      </c>
      <c r="E80" s="2"/>
    </row>
    <row r="81" spans="1:5" ht="22.5">
      <c r="A81" s="44" t="s">
        <v>227</v>
      </c>
      <c r="B81" s="7">
        <v>1635</v>
      </c>
      <c r="C81" s="35"/>
      <c r="D81" s="35"/>
      <c r="E81" s="2"/>
    </row>
    <row r="82" spans="1:4" ht="22.5">
      <c r="A82" s="44" t="s">
        <v>292</v>
      </c>
      <c r="B82" s="7">
        <v>1645</v>
      </c>
      <c r="C82" s="35"/>
      <c r="D82" s="35">
        <v>124</v>
      </c>
    </row>
    <row r="83" spans="1:5" ht="12.75">
      <c r="A83" s="5" t="s">
        <v>228</v>
      </c>
      <c r="B83" s="7">
        <v>1660</v>
      </c>
      <c r="C83" s="35"/>
      <c r="D83" s="35"/>
      <c r="E83" s="2"/>
    </row>
    <row r="84" spans="1:5" ht="12.75">
      <c r="A84" s="5" t="s">
        <v>229</v>
      </c>
      <c r="B84" s="7">
        <v>1665</v>
      </c>
      <c r="C84" s="35"/>
      <c r="D84" s="35"/>
      <c r="E84" s="2"/>
    </row>
    <row r="85" spans="1:6" ht="12.75">
      <c r="A85" s="5" t="s">
        <v>230</v>
      </c>
      <c r="B85" s="7">
        <v>1690</v>
      </c>
      <c r="C85" s="35">
        <v>2837</v>
      </c>
      <c r="D85" s="35">
        <v>4585</v>
      </c>
      <c r="E85" s="2"/>
      <c r="F85" s="28"/>
    </row>
    <row r="86" spans="1:7" ht="12.75">
      <c r="A86" s="32" t="s">
        <v>231</v>
      </c>
      <c r="B86" s="33">
        <v>1695</v>
      </c>
      <c r="C86" s="65">
        <v>4903</v>
      </c>
      <c r="D86" s="65">
        <v>9433</v>
      </c>
      <c r="E86" s="45"/>
      <c r="F86" s="45"/>
      <c r="G86" s="45"/>
    </row>
    <row r="87" spans="1:5" ht="51">
      <c r="A87" s="46" t="s">
        <v>232</v>
      </c>
      <c r="B87" s="46">
        <v>1700</v>
      </c>
      <c r="C87" s="62"/>
      <c r="D87" s="62"/>
      <c r="E87" s="2"/>
    </row>
    <row r="88" spans="1:5" ht="15.75">
      <c r="A88" s="36" t="s">
        <v>233</v>
      </c>
      <c r="B88" s="37">
        <v>1900</v>
      </c>
      <c r="C88" s="38">
        <v>36909</v>
      </c>
      <c r="D88" s="38">
        <v>34768</v>
      </c>
      <c r="E88" s="2"/>
    </row>
    <row r="89" spans="1:5" ht="14.25">
      <c r="A89" s="47" t="s">
        <v>234</v>
      </c>
      <c r="B89" s="2"/>
      <c r="C89" s="2"/>
      <c r="D89" s="2"/>
      <c r="E89" s="2"/>
    </row>
    <row r="90" spans="1:5" ht="15.75">
      <c r="A90" s="121" t="s">
        <v>235</v>
      </c>
      <c r="B90" s="121"/>
      <c r="C90" s="121"/>
      <c r="D90" s="121"/>
      <c r="E90" s="2"/>
    </row>
    <row r="91" spans="1:5" ht="12.75">
      <c r="A91" s="48" t="s">
        <v>15</v>
      </c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26.25">
      <c r="A93" s="6" t="s">
        <v>236</v>
      </c>
      <c r="B93" s="5" t="s">
        <v>164</v>
      </c>
      <c r="C93" s="7">
        <v>1801003</v>
      </c>
      <c r="D93" s="2"/>
      <c r="E93" s="2"/>
    </row>
    <row r="94" spans="1:5" ht="12.75">
      <c r="A94" s="2"/>
      <c r="B94" s="2"/>
      <c r="C94" s="2"/>
      <c r="D94" s="2"/>
      <c r="E94" s="2"/>
    </row>
    <row r="95" spans="1:5" ht="15.75">
      <c r="A95" s="122" t="s">
        <v>237</v>
      </c>
      <c r="B95" s="122"/>
      <c r="C95" s="122"/>
      <c r="D95" s="122"/>
      <c r="E95" s="2"/>
    </row>
    <row r="96" spans="1:5" ht="12.75">
      <c r="A96" s="2"/>
      <c r="B96" s="2"/>
      <c r="C96" s="2"/>
      <c r="D96" s="2"/>
      <c r="E96" s="2"/>
    </row>
    <row r="97" spans="1:5" ht="38.25">
      <c r="A97" s="8" t="s">
        <v>238</v>
      </c>
      <c r="B97" s="8" t="s">
        <v>166</v>
      </c>
      <c r="C97" s="8" t="s">
        <v>239</v>
      </c>
      <c r="D97" s="8" t="s">
        <v>240</v>
      </c>
      <c r="E97" s="2"/>
    </row>
    <row r="98" spans="1:5" ht="12.75">
      <c r="A98" s="9">
        <v>1</v>
      </c>
      <c r="B98" s="9">
        <v>2</v>
      </c>
      <c r="C98" s="9">
        <v>3</v>
      </c>
      <c r="D98" s="9">
        <v>4</v>
      </c>
      <c r="E98" s="2"/>
    </row>
    <row r="99" spans="1:5" ht="25.5">
      <c r="A99" s="5" t="s">
        <v>241</v>
      </c>
      <c r="B99" s="7">
        <v>2000</v>
      </c>
      <c r="C99" s="49">
        <v>4472</v>
      </c>
      <c r="D99" s="49">
        <v>21572</v>
      </c>
      <c r="E99" s="2"/>
    </row>
    <row r="100" spans="1:5" ht="25.5">
      <c r="A100" s="5" t="s">
        <v>242</v>
      </c>
      <c r="B100" s="7">
        <v>2050</v>
      </c>
      <c r="C100" s="49">
        <v>8322</v>
      </c>
      <c r="D100" s="49">
        <v>17337</v>
      </c>
      <c r="E100" s="2"/>
    </row>
    <row r="101" spans="1:5" ht="15.75">
      <c r="A101" s="50" t="s">
        <v>243</v>
      </c>
      <c r="B101" s="21"/>
      <c r="C101" s="51">
        <v>-3850</v>
      </c>
      <c r="D101" s="51">
        <v>4235</v>
      </c>
      <c r="E101" s="2"/>
    </row>
    <row r="102" spans="1:6" ht="12.75">
      <c r="A102" s="5" t="s">
        <v>244</v>
      </c>
      <c r="B102" s="7">
        <v>2090</v>
      </c>
      <c r="C102" s="49"/>
      <c r="D102" s="49">
        <v>4235</v>
      </c>
      <c r="E102" s="52"/>
      <c r="F102" s="28"/>
    </row>
    <row r="103" spans="1:5" ht="12.75">
      <c r="A103" s="5" t="s">
        <v>245</v>
      </c>
      <c r="B103" s="7">
        <v>2095</v>
      </c>
      <c r="C103" s="49">
        <v>-3850</v>
      </c>
      <c r="D103" s="49"/>
      <c r="E103" s="54"/>
    </row>
    <row r="104" spans="1:5" ht="12.75">
      <c r="A104" s="5" t="s">
        <v>246</v>
      </c>
      <c r="B104" s="7">
        <v>2120</v>
      </c>
      <c r="C104" s="49">
        <v>197</v>
      </c>
      <c r="D104" s="49"/>
      <c r="E104" s="55"/>
    </row>
    <row r="105" spans="1:6" ht="12.75">
      <c r="A105" s="5" t="s">
        <v>247</v>
      </c>
      <c r="B105" s="7">
        <v>2130</v>
      </c>
      <c r="C105" s="49">
        <v>2178</v>
      </c>
      <c r="D105" s="49">
        <v>3442</v>
      </c>
      <c r="E105" s="55"/>
      <c r="F105" s="28"/>
    </row>
    <row r="106" spans="1:5" ht="12.75">
      <c r="A106" s="5" t="s">
        <v>248</v>
      </c>
      <c r="B106" s="7">
        <v>2150</v>
      </c>
      <c r="C106" s="49"/>
      <c r="D106" s="49"/>
      <c r="E106" s="55"/>
    </row>
    <row r="107" spans="1:10" ht="12.75">
      <c r="A107" s="5" t="s">
        <v>249</v>
      </c>
      <c r="B107" s="7">
        <v>2180</v>
      </c>
      <c r="C107" s="49">
        <v>398</v>
      </c>
      <c r="D107" s="49">
        <v>230</v>
      </c>
      <c r="E107" s="52"/>
      <c r="F107" s="28"/>
      <c r="J107" s="28" t="s">
        <v>141</v>
      </c>
    </row>
    <row r="108" spans="1:5" ht="26.25">
      <c r="A108" s="50" t="s">
        <v>250</v>
      </c>
      <c r="B108" s="21"/>
      <c r="C108" s="51">
        <v>-6229</v>
      </c>
      <c r="D108" s="51">
        <v>563</v>
      </c>
      <c r="E108" s="2"/>
    </row>
    <row r="109" spans="1:5" ht="12.75">
      <c r="A109" s="5" t="s">
        <v>244</v>
      </c>
      <c r="B109" s="7">
        <v>2190</v>
      </c>
      <c r="C109" s="49"/>
      <c r="D109" s="49">
        <v>563</v>
      </c>
      <c r="E109" s="2"/>
    </row>
    <row r="110" spans="1:5" ht="12.75">
      <c r="A110" s="5" t="s">
        <v>245</v>
      </c>
      <c r="B110" s="7">
        <v>2195</v>
      </c>
      <c r="C110" s="49">
        <v>-6229</v>
      </c>
      <c r="D110" s="49"/>
      <c r="E110" s="2"/>
    </row>
    <row r="111" spans="1:5" ht="12.75">
      <c r="A111" s="5" t="s">
        <v>251</v>
      </c>
      <c r="B111" s="7">
        <v>2200</v>
      </c>
      <c r="C111" s="49"/>
      <c r="D111" s="49"/>
      <c r="E111" s="2"/>
    </row>
    <row r="112" spans="1:5" ht="12.75">
      <c r="A112" s="5" t="s">
        <v>252</v>
      </c>
      <c r="B112" s="7">
        <v>2220</v>
      </c>
      <c r="C112" s="49"/>
      <c r="D112" s="49"/>
      <c r="E112" s="2"/>
    </row>
    <row r="113" spans="1:5" ht="12.75">
      <c r="A113" s="5" t="s">
        <v>253</v>
      </c>
      <c r="B113" s="7">
        <v>2240</v>
      </c>
      <c r="C113" s="49"/>
      <c r="D113" s="49"/>
      <c r="E113" s="2"/>
    </row>
    <row r="114" spans="1:5" ht="12.75">
      <c r="A114" s="5" t="s">
        <v>254</v>
      </c>
      <c r="B114" s="7">
        <v>2250</v>
      </c>
      <c r="C114" s="49"/>
      <c r="D114" s="49"/>
      <c r="E114" s="2"/>
    </row>
    <row r="115" spans="1:5" ht="12.75">
      <c r="A115" s="5" t="s">
        <v>255</v>
      </c>
      <c r="B115" s="7">
        <v>2255</v>
      </c>
      <c r="C115" s="49"/>
      <c r="D115" s="49"/>
      <c r="E115" s="2"/>
    </row>
    <row r="116" spans="1:5" ht="12.75">
      <c r="A116" s="5" t="s">
        <v>256</v>
      </c>
      <c r="B116" s="7">
        <v>2270</v>
      </c>
      <c r="C116" s="49">
        <v>14</v>
      </c>
      <c r="D116" s="49"/>
      <c r="E116" s="2"/>
    </row>
    <row r="117" spans="1:5" ht="26.25">
      <c r="A117" s="50" t="s">
        <v>257</v>
      </c>
      <c r="B117" s="21"/>
      <c r="C117" s="51">
        <v>-6243</v>
      </c>
      <c r="D117" s="51">
        <v>563</v>
      </c>
      <c r="E117" s="2"/>
    </row>
    <row r="118" spans="1:5" ht="12.75">
      <c r="A118" s="5" t="s">
        <v>244</v>
      </c>
      <c r="B118" s="7">
        <v>2290</v>
      </c>
      <c r="C118" s="49"/>
      <c r="D118" s="49">
        <v>563</v>
      </c>
      <c r="E118" s="2"/>
    </row>
    <row r="119" spans="1:5" ht="12.75">
      <c r="A119" s="5" t="s">
        <v>245</v>
      </c>
      <c r="B119" s="7">
        <v>2295</v>
      </c>
      <c r="C119" s="49">
        <v>-6243</v>
      </c>
      <c r="D119" s="49"/>
      <c r="E119" s="2"/>
    </row>
    <row r="120" spans="1:5" ht="12.75">
      <c r="A120" s="5" t="s">
        <v>258</v>
      </c>
      <c r="B120" s="7">
        <v>2300</v>
      </c>
      <c r="C120" s="49"/>
      <c r="D120" s="49">
        <v>152</v>
      </c>
      <c r="E120" s="2"/>
    </row>
    <row r="121" spans="1:5" ht="25.5">
      <c r="A121" s="5" t="s">
        <v>259</v>
      </c>
      <c r="B121" s="7">
        <v>2305</v>
      </c>
      <c r="C121" s="49"/>
      <c r="D121" s="49"/>
      <c r="E121" s="2"/>
    </row>
    <row r="122" spans="1:5" ht="15.75">
      <c r="A122" s="50" t="s">
        <v>260</v>
      </c>
      <c r="B122" s="21"/>
      <c r="C122" s="51">
        <v>-6243</v>
      </c>
      <c r="D122" s="51">
        <v>411</v>
      </c>
      <c r="E122" s="2"/>
    </row>
    <row r="123" spans="1:5" ht="12.75">
      <c r="A123" s="5" t="s">
        <v>244</v>
      </c>
      <c r="B123" s="7">
        <v>2350</v>
      </c>
      <c r="C123" s="49"/>
      <c r="D123" s="49">
        <v>411</v>
      </c>
      <c r="E123" s="2"/>
    </row>
    <row r="124" spans="1:5" ht="12.75">
      <c r="A124" s="5" t="s">
        <v>245</v>
      </c>
      <c r="B124" s="7">
        <v>2355</v>
      </c>
      <c r="C124" s="49">
        <v>-6243</v>
      </c>
      <c r="D124" s="49"/>
      <c r="E124" s="2"/>
    </row>
    <row r="125" spans="1:5" ht="12.75">
      <c r="A125" s="2"/>
      <c r="B125" s="2"/>
      <c r="C125" s="81"/>
      <c r="D125" s="81"/>
      <c r="E125" s="2"/>
    </row>
    <row r="126" spans="1:5" ht="15.75">
      <c r="A126" s="57" t="s">
        <v>261</v>
      </c>
      <c r="B126" s="57"/>
      <c r="C126" s="57"/>
      <c r="D126" s="57"/>
      <c r="E126" s="2"/>
    </row>
    <row r="127" spans="1:5" ht="12.75">
      <c r="A127" s="2"/>
      <c r="B127" s="2"/>
      <c r="C127" s="2"/>
      <c r="D127" s="2"/>
      <c r="E127" s="2"/>
    </row>
    <row r="128" spans="1:5" ht="38.25">
      <c r="A128" s="8" t="s">
        <v>238</v>
      </c>
      <c r="B128" s="8" t="s">
        <v>166</v>
      </c>
      <c r="C128" s="8" t="s">
        <v>239</v>
      </c>
      <c r="D128" s="8" t="s">
        <v>240</v>
      </c>
      <c r="E128" s="2"/>
    </row>
    <row r="129" spans="1:5" ht="12.75">
      <c r="A129" s="8">
        <v>1</v>
      </c>
      <c r="B129" s="8">
        <v>2</v>
      </c>
      <c r="C129" s="8">
        <v>3</v>
      </c>
      <c r="D129" s="8">
        <v>4</v>
      </c>
      <c r="E129" s="2"/>
    </row>
    <row r="130" spans="1:5" ht="12.75">
      <c r="A130" s="5" t="s">
        <v>262</v>
      </c>
      <c r="B130" s="7">
        <v>2400</v>
      </c>
      <c r="C130" s="5"/>
      <c r="D130" s="5"/>
      <c r="E130" s="2"/>
    </row>
    <row r="131" spans="1:5" ht="25.5">
      <c r="A131" s="5" t="s">
        <v>263</v>
      </c>
      <c r="B131" s="7">
        <v>2405</v>
      </c>
      <c r="C131" s="5"/>
      <c r="D131" s="5"/>
      <c r="E131" s="2"/>
    </row>
    <row r="132" spans="1:5" ht="12.75">
      <c r="A132" s="5" t="s">
        <v>264</v>
      </c>
      <c r="B132" s="7">
        <v>2410</v>
      </c>
      <c r="C132" s="5"/>
      <c r="D132" s="5"/>
      <c r="E132" s="2"/>
    </row>
    <row r="133" spans="1:5" ht="25.5">
      <c r="A133" s="5" t="s">
        <v>265</v>
      </c>
      <c r="B133" s="7">
        <v>2415</v>
      </c>
      <c r="C133" s="5"/>
      <c r="D133" s="5"/>
      <c r="E133" s="2"/>
    </row>
    <row r="134" spans="1:5" ht="12.75">
      <c r="A134" s="5" t="s">
        <v>266</v>
      </c>
      <c r="B134" s="7">
        <v>2445</v>
      </c>
      <c r="C134" s="5"/>
      <c r="D134" s="5"/>
      <c r="E134" s="2"/>
    </row>
    <row r="135" spans="1:5" ht="25.5">
      <c r="A135" s="32" t="s">
        <v>267</v>
      </c>
      <c r="B135" s="33">
        <v>2450</v>
      </c>
      <c r="C135" s="5"/>
      <c r="D135" s="5"/>
      <c r="E135" s="2"/>
    </row>
    <row r="136" spans="1:5" ht="25.5">
      <c r="A136" s="5" t="s">
        <v>268</v>
      </c>
      <c r="B136" s="7">
        <v>2455</v>
      </c>
      <c r="C136" s="5"/>
      <c r="D136" s="5"/>
      <c r="E136" s="2"/>
    </row>
    <row r="137" spans="1:5" ht="25.5">
      <c r="A137" s="32" t="s">
        <v>269</v>
      </c>
      <c r="B137" s="33">
        <v>2460</v>
      </c>
      <c r="C137" s="5"/>
      <c r="D137" s="5"/>
      <c r="E137" s="2"/>
    </row>
    <row r="138" spans="1:5" ht="25.5">
      <c r="A138" s="32" t="s">
        <v>270</v>
      </c>
      <c r="B138" s="33">
        <v>2465</v>
      </c>
      <c r="C138" s="5">
        <v>-6243</v>
      </c>
      <c r="D138" s="5">
        <v>411</v>
      </c>
      <c r="E138" s="2"/>
    </row>
    <row r="139" spans="1:5" ht="12.75">
      <c r="A139" s="2"/>
      <c r="B139" s="2"/>
      <c r="C139" s="2"/>
      <c r="D139" s="2"/>
      <c r="E139" s="2"/>
    </row>
    <row r="140" spans="1:5" ht="15.75">
      <c r="A140" s="58" t="s">
        <v>271</v>
      </c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38.25">
      <c r="A142" s="8" t="s">
        <v>272</v>
      </c>
      <c r="B142" s="8" t="s">
        <v>166</v>
      </c>
      <c r="C142" s="8" t="s">
        <v>239</v>
      </c>
      <c r="D142" s="8" t="s">
        <v>240</v>
      </c>
      <c r="E142" s="2"/>
    </row>
    <row r="143" spans="1:5" ht="12.75">
      <c r="A143" s="8">
        <v>1</v>
      </c>
      <c r="B143" s="8">
        <v>2</v>
      </c>
      <c r="C143" s="8">
        <v>3</v>
      </c>
      <c r="D143" s="8">
        <v>4</v>
      </c>
      <c r="E143" s="66"/>
    </row>
    <row r="144" spans="1:5" ht="12.75">
      <c r="A144" s="5" t="s">
        <v>273</v>
      </c>
      <c r="B144" s="7">
        <v>2500</v>
      </c>
      <c r="C144" s="35">
        <v>1567</v>
      </c>
      <c r="D144" s="35">
        <v>9029</v>
      </c>
      <c r="E144" s="67"/>
    </row>
    <row r="145" spans="1:5" ht="12.75">
      <c r="A145" s="5" t="s">
        <v>274</v>
      </c>
      <c r="B145" s="7">
        <v>2505</v>
      </c>
      <c r="C145" s="35">
        <v>5808</v>
      </c>
      <c r="D145" s="35">
        <v>7885</v>
      </c>
      <c r="E145" s="67"/>
    </row>
    <row r="146" spans="1:5" ht="12.75">
      <c r="A146" s="5" t="s">
        <v>275</v>
      </c>
      <c r="B146" s="7">
        <v>2510</v>
      </c>
      <c r="C146" s="35">
        <v>1159</v>
      </c>
      <c r="D146" s="35">
        <v>1773</v>
      </c>
      <c r="E146" s="66"/>
    </row>
    <row r="147" spans="1:5" ht="12.75">
      <c r="A147" s="5" t="s">
        <v>276</v>
      </c>
      <c r="B147" s="7">
        <v>2515</v>
      </c>
      <c r="C147" s="35">
        <v>1980</v>
      </c>
      <c r="D147" s="35">
        <v>2092</v>
      </c>
      <c r="E147" s="2"/>
    </row>
    <row r="148" spans="1:5" ht="12.75">
      <c r="A148" s="5" t="s">
        <v>249</v>
      </c>
      <c r="B148" s="7">
        <v>2520</v>
      </c>
      <c r="C148" s="35">
        <v>398</v>
      </c>
      <c r="D148" s="35">
        <v>230</v>
      </c>
      <c r="E148" s="2"/>
    </row>
    <row r="149" spans="1:5" ht="12.75">
      <c r="A149" s="59" t="s">
        <v>277</v>
      </c>
      <c r="B149" s="37">
        <v>2550</v>
      </c>
      <c r="C149" s="60">
        <v>10912</v>
      </c>
      <c r="D149" s="60">
        <v>21009</v>
      </c>
      <c r="E149" s="2"/>
    </row>
    <row r="150" spans="1:5" ht="12.75">
      <c r="A150" s="2"/>
      <c r="B150" s="2"/>
      <c r="C150" s="2"/>
      <c r="D150" s="2"/>
      <c r="E150" s="2"/>
    </row>
    <row r="151" spans="1:5" ht="15.75">
      <c r="A151" s="58" t="s">
        <v>278</v>
      </c>
      <c r="B151" s="2"/>
      <c r="C151" s="2"/>
      <c r="D151" s="29" t="s">
        <v>0</v>
      </c>
      <c r="E151" s="2"/>
    </row>
    <row r="152" spans="1:5" ht="12.75">
      <c r="A152" s="2"/>
      <c r="B152" s="2"/>
      <c r="C152" s="2"/>
      <c r="D152" s="2"/>
      <c r="E152" s="2"/>
    </row>
    <row r="153" spans="1:5" ht="38.25">
      <c r="A153" s="8" t="s">
        <v>272</v>
      </c>
      <c r="B153" s="8" t="s">
        <v>166</v>
      </c>
      <c r="C153" s="8" t="s">
        <v>239</v>
      </c>
      <c r="D153" s="8" t="s">
        <v>240</v>
      </c>
      <c r="E153" s="2"/>
    </row>
    <row r="154" spans="1:5" ht="12.75">
      <c r="A154" s="8">
        <v>1</v>
      </c>
      <c r="B154" s="8">
        <v>2</v>
      </c>
      <c r="C154" s="8">
        <v>3</v>
      </c>
      <c r="D154" s="8">
        <v>4</v>
      </c>
      <c r="E154" s="2"/>
    </row>
    <row r="155" spans="1:5" ht="12.75">
      <c r="A155" s="5" t="s">
        <v>279</v>
      </c>
      <c r="B155" s="7">
        <v>2600</v>
      </c>
      <c r="C155" s="5"/>
      <c r="D155" s="5"/>
      <c r="E155" s="2"/>
    </row>
    <row r="156" spans="1:5" ht="25.5">
      <c r="A156" s="5" t="s">
        <v>280</v>
      </c>
      <c r="B156" s="7">
        <v>2605</v>
      </c>
      <c r="C156" s="5"/>
      <c r="D156" s="5"/>
      <c r="E156" s="2"/>
    </row>
    <row r="157" spans="1:5" ht="25.5">
      <c r="A157" s="5" t="s">
        <v>281</v>
      </c>
      <c r="B157" s="7">
        <v>2610</v>
      </c>
      <c r="C157" s="5"/>
      <c r="D157" s="5"/>
      <c r="E157" s="2"/>
    </row>
    <row r="158" spans="1:5" ht="25.5">
      <c r="A158" s="5" t="s">
        <v>282</v>
      </c>
      <c r="B158" s="7">
        <v>2615</v>
      </c>
      <c r="C158" s="5"/>
      <c r="D158" s="5"/>
      <c r="E158" s="2"/>
    </row>
    <row r="159" spans="1:5" ht="12.75">
      <c r="A159" s="5" t="s">
        <v>283</v>
      </c>
      <c r="B159" s="7">
        <v>2650</v>
      </c>
      <c r="C159" s="5"/>
      <c r="D159" s="5"/>
      <c r="E159" s="2"/>
    </row>
    <row r="160" spans="1:5" ht="12.75">
      <c r="A160" s="5" t="s">
        <v>283</v>
      </c>
      <c r="B160" s="7">
        <v>2650</v>
      </c>
      <c r="C160" s="5"/>
      <c r="D160" s="5"/>
      <c r="E160" s="2"/>
    </row>
  </sheetData>
  <sheetProtection selectLockedCells="1" selectUnlockedCells="1"/>
  <mergeCells count="22">
    <mergeCell ref="A95:D95"/>
    <mergeCell ref="C11:E11"/>
    <mergeCell ref="A14:D14"/>
    <mergeCell ref="A15:C15"/>
    <mergeCell ref="A53:A54"/>
    <mergeCell ref="C53:C54"/>
    <mergeCell ref="D53:D54"/>
    <mergeCell ref="A1:B1"/>
    <mergeCell ref="C1:E1"/>
    <mergeCell ref="C3:E3"/>
    <mergeCell ref="A7:E7"/>
    <mergeCell ref="A12:B12"/>
    <mergeCell ref="C12:E12"/>
    <mergeCell ref="A2:B2"/>
    <mergeCell ref="C4:E4"/>
    <mergeCell ref="C5:E5"/>
    <mergeCell ref="C6:E6"/>
    <mergeCell ref="A11:B11"/>
    <mergeCell ref="A8:E8"/>
    <mergeCell ref="A9:E9"/>
    <mergeCell ref="A10:E10"/>
    <mergeCell ref="A90:D9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O97"/>
  <sheetViews>
    <sheetView tabSelected="1" zoomScalePageLayoutView="0" workbookViewId="0" topLeftCell="A13">
      <selection activeCell="AQ5" sqref="AQ5"/>
    </sheetView>
  </sheetViews>
  <sheetFormatPr defaultColWidth="9.140625" defaultRowHeight="12.75"/>
  <cols>
    <col min="1" max="27" width="2.28125" style="143" customWidth="1"/>
    <col min="28" max="28" width="2.00390625" style="143" customWidth="1"/>
    <col min="29" max="37" width="2.28125" style="143" customWidth="1"/>
    <col min="38" max="38" width="2.7109375" style="143" customWidth="1"/>
    <col min="39" max="39" width="2.00390625" style="143" customWidth="1"/>
    <col min="40" max="40" width="7.57421875" style="143" customWidth="1"/>
    <col min="41" max="41" width="0.42578125" style="143" customWidth="1"/>
    <col min="42" max="16384" width="9.140625" style="143" customWidth="1"/>
  </cols>
  <sheetData>
    <row r="1" spans="23:41" ht="66" customHeight="1">
      <c r="W1" s="144" t="s">
        <v>17</v>
      </c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ht="18.75" customHeight="1"/>
    <row r="3" spans="1:41" ht="15.75" customHeight="1">
      <c r="A3" s="145" t="s">
        <v>18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1" ht="15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37" ht="8.25" customHeight="1">
      <c r="A5" s="146"/>
      <c r="B5" s="146"/>
      <c r="C5" s="146"/>
      <c r="D5" s="146"/>
      <c r="E5" s="147"/>
      <c r="G5" s="146"/>
      <c r="H5" s="146"/>
      <c r="L5" s="146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</row>
    <row r="6" spans="1:41" ht="15.75" customHeight="1">
      <c r="A6" s="148" t="s">
        <v>143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9"/>
      <c r="AH6" s="150" t="s">
        <v>142</v>
      </c>
      <c r="AI6" s="150"/>
      <c r="AJ6" s="150"/>
      <c r="AK6" s="150"/>
      <c r="AL6" s="150"/>
      <c r="AM6" s="150"/>
      <c r="AN6" s="150"/>
      <c r="AO6" s="150"/>
    </row>
    <row r="7" spans="1:41" ht="15.7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0" t="s">
        <v>19</v>
      </c>
      <c r="AI7" s="150"/>
      <c r="AJ7" s="150"/>
      <c r="AK7" s="150" t="s">
        <v>20</v>
      </c>
      <c r="AL7" s="150"/>
      <c r="AM7" s="150" t="s">
        <v>20</v>
      </c>
      <c r="AN7" s="150"/>
      <c r="AO7" s="150"/>
    </row>
    <row r="8" spans="1:41" ht="27.75" customHeight="1">
      <c r="A8" s="152" t="s">
        <v>21</v>
      </c>
      <c r="B8" s="152"/>
      <c r="C8" s="152"/>
      <c r="D8" s="152"/>
      <c r="E8" s="152"/>
      <c r="F8" s="152"/>
      <c r="G8" s="153" t="s">
        <v>22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55" t="s">
        <v>145</v>
      </c>
      <c r="AC8" s="155"/>
      <c r="AD8" s="155"/>
      <c r="AE8" s="155"/>
      <c r="AF8" s="155"/>
      <c r="AG8" s="155"/>
      <c r="AH8" s="150" t="s">
        <v>1</v>
      </c>
      <c r="AI8" s="150"/>
      <c r="AJ8" s="150"/>
      <c r="AK8" s="150"/>
      <c r="AL8" s="150"/>
      <c r="AM8" s="150"/>
      <c r="AN8" s="150"/>
      <c r="AO8" s="150"/>
    </row>
    <row r="9" spans="1:41" ht="12.75" customHeight="1">
      <c r="A9" s="152" t="s">
        <v>295</v>
      </c>
      <c r="B9" s="152"/>
      <c r="C9" s="152"/>
      <c r="D9" s="152"/>
      <c r="E9" s="152"/>
      <c r="F9" s="152"/>
      <c r="G9" s="156" t="s">
        <v>23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4"/>
      <c r="AB9" s="155" t="s">
        <v>148</v>
      </c>
      <c r="AC9" s="155"/>
      <c r="AD9" s="155"/>
      <c r="AE9" s="155"/>
      <c r="AF9" s="155"/>
      <c r="AG9" s="155"/>
      <c r="AH9" s="150" t="s">
        <v>2</v>
      </c>
      <c r="AI9" s="150"/>
      <c r="AJ9" s="150"/>
      <c r="AK9" s="150"/>
      <c r="AL9" s="150"/>
      <c r="AM9" s="150"/>
      <c r="AN9" s="150"/>
      <c r="AO9" s="150"/>
    </row>
    <row r="10" spans="1:41" ht="27" customHeight="1">
      <c r="A10" s="144" t="s">
        <v>24</v>
      </c>
      <c r="B10" s="144"/>
      <c r="C10" s="144"/>
      <c r="D10" s="144"/>
      <c r="E10" s="144"/>
      <c r="F10" s="144"/>
      <c r="G10" s="144"/>
      <c r="H10" s="144"/>
      <c r="I10" s="144"/>
      <c r="J10" s="157" t="s">
        <v>25</v>
      </c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46"/>
      <c r="AB10" s="155" t="s">
        <v>151</v>
      </c>
      <c r="AC10" s="155"/>
      <c r="AD10" s="155"/>
      <c r="AE10" s="155"/>
      <c r="AF10" s="155"/>
      <c r="AG10" s="155"/>
      <c r="AH10" s="150">
        <v>140</v>
      </c>
      <c r="AI10" s="150"/>
      <c r="AJ10" s="150"/>
      <c r="AK10" s="150"/>
      <c r="AL10" s="150"/>
      <c r="AM10" s="150"/>
      <c r="AN10" s="150"/>
      <c r="AO10" s="150"/>
    </row>
    <row r="11" spans="1:41" ht="27.75" customHeight="1">
      <c r="A11" s="158" t="s">
        <v>153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3" t="s">
        <v>26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55" t="s">
        <v>154</v>
      </c>
      <c r="AC11" s="155"/>
      <c r="AD11" s="155"/>
      <c r="AE11" s="155"/>
      <c r="AF11" s="155"/>
      <c r="AG11" s="155"/>
      <c r="AH11" s="150" t="s">
        <v>288</v>
      </c>
      <c r="AI11" s="150"/>
      <c r="AJ11" s="150"/>
      <c r="AK11" s="150"/>
      <c r="AL11" s="150"/>
      <c r="AM11" s="150"/>
      <c r="AN11" s="150"/>
      <c r="AO11" s="150"/>
    </row>
    <row r="12" spans="1:32" ht="24.75" customHeight="1">
      <c r="A12" s="159" t="s">
        <v>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6">
        <v>63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4"/>
      <c r="AC12" s="160"/>
      <c r="AD12" s="160"/>
      <c r="AE12" s="160"/>
      <c r="AF12" s="160"/>
    </row>
    <row r="13" spans="1:30" ht="13.5" customHeight="1">
      <c r="A13" s="152" t="s">
        <v>28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4"/>
      <c r="AC13" s="161"/>
      <c r="AD13" s="161"/>
    </row>
    <row r="14" spans="1:40" ht="30" customHeight="1">
      <c r="A14" s="162" t="s">
        <v>29</v>
      </c>
      <c r="B14" s="162"/>
      <c r="C14" s="162"/>
      <c r="D14" s="162"/>
      <c r="E14" s="162"/>
      <c r="F14" s="162"/>
      <c r="H14" s="163" t="s">
        <v>30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t="s">
        <v>31</v>
      </c>
    </row>
    <row r="15" ht="13.5" customHeight="1"/>
    <row r="16" ht="7.5" customHeight="1"/>
    <row r="17" spans="9:41" ht="10.5" customHeight="1">
      <c r="I17" s="145" t="s">
        <v>32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64"/>
      <c r="AI17" s="164"/>
      <c r="AJ17" s="164"/>
      <c r="AK17" s="164"/>
      <c r="AL17" s="164"/>
      <c r="AM17" s="164"/>
      <c r="AN17" s="164"/>
      <c r="AO17" s="164"/>
    </row>
    <row r="18" spans="8:19" ht="16.5" customHeight="1">
      <c r="H18" s="148" t="s">
        <v>33</v>
      </c>
      <c r="I18" s="148"/>
      <c r="J18" s="148"/>
      <c r="K18" s="148"/>
      <c r="L18" s="145">
        <v>44196</v>
      </c>
      <c r="M18" s="145"/>
      <c r="N18" s="145"/>
      <c r="O18" s="145"/>
      <c r="P18" s="145"/>
      <c r="Q18" s="145"/>
      <c r="S18" s="143" t="s">
        <v>34</v>
      </c>
    </row>
    <row r="19" spans="7:41" ht="14.25" customHeight="1">
      <c r="G19" s="165"/>
      <c r="H19" s="165"/>
      <c r="K19" s="145" t="s">
        <v>35</v>
      </c>
      <c r="L19" s="145"/>
      <c r="M19" s="145"/>
      <c r="N19" s="145"/>
      <c r="O19" s="145"/>
      <c r="P19" s="145"/>
      <c r="Z19" s="145" t="s">
        <v>36</v>
      </c>
      <c r="AA19" s="145"/>
      <c r="AB19" s="145"/>
      <c r="AC19" s="145"/>
      <c r="AD19" s="145"/>
      <c r="AE19" s="145"/>
      <c r="AF19" s="145"/>
      <c r="AG19" s="166"/>
      <c r="AH19" s="167">
        <v>1801006</v>
      </c>
      <c r="AI19" s="168"/>
      <c r="AJ19" s="168"/>
      <c r="AK19" s="168"/>
      <c r="AL19" s="168"/>
      <c r="AM19" s="168"/>
      <c r="AN19" s="168"/>
      <c r="AO19" s="169"/>
    </row>
    <row r="20" spans="1:41" ht="30.75" customHeight="1">
      <c r="A20" s="170" t="s">
        <v>37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 t="s">
        <v>38</v>
      </c>
      <c r="W20" s="170"/>
      <c r="X20" s="170"/>
      <c r="Y20" s="170"/>
      <c r="Z20" s="170" t="s">
        <v>39</v>
      </c>
      <c r="AA20" s="170"/>
      <c r="AB20" s="170"/>
      <c r="AC20" s="170"/>
      <c r="AD20" s="170"/>
      <c r="AE20" s="170"/>
      <c r="AF20" s="170"/>
      <c r="AG20" s="170"/>
      <c r="AH20" s="170" t="s">
        <v>40</v>
      </c>
      <c r="AI20" s="170"/>
      <c r="AJ20" s="170"/>
      <c r="AK20" s="170"/>
      <c r="AL20" s="170"/>
      <c r="AM20" s="170"/>
      <c r="AN20" s="170"/>
      <c r="AO20" s="170"/>
    </row>
    <row r="21" spans="1:41" ht="15" customHeight="1">
      <c r="A21" s="171">
        <v>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>
        <v>2</v>
      </c>
      <c r="W21" s="171"/>
      <c r="X21" s="171"/>
      <c r="Y21" s="171"/>
      <c r="Z21" s="150">
        <v>3</v>
      </c>
      <c r="AA21" s="150"/>
      <c r="AB21" s="150"/>
      <c r="AC21" s="150"/>
      <c r="AD21" s="150"/>
      <c r="AE21" s="150"/>
      <c r="AF21" s="150"/>
      <c r="AG21" s="150"/>
      <c r="AH21" s="150">
        <v>4</v>
      </c>
      <c r="AI21" s="150"/>
      <c r="AJ21" s="150"/>
      <c r="AK21" s="150"/>
      <c r="AL21" s="150"/>
      <c r="AM21" s="150"/>
      <c r="AN21" s="150"/>
      <c r="AO21" s="150"/>
    </row>
    <row r="22" spans="1:41" ht="14.25" customHeight="1">
      <c r="A22" s="171" t="s">
        <v>169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</row>
    <row r="23" spans="1:41" ht="12.75" customHeight="1">
      <c r="A23" s="173" t="s">
        <v>170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  <c r="V23" s="176" t="s">
        <v>41</v>
      </c>
      <c r="W23" s="177"/>
      <c r="X23" s="177"/>
      <c r="Y23" s="178"/>
      <c r="Z23" s="172">
        <v>12.3</v>
      </c>
      <c r="AA23" s="172"/>
      <c r="AB23" s="172"/>
      <c r="AC23" s="172"/>
      <c r="AD23" s="172"/>
      <c r="AE23" s="172"/>
      <c r="AF23" s="172"/>
      <c r="AG23" s="172"/>
      <c r="AH23" s="172">
        <v>9.4</v>
      </c>
      <c r="AI23" s="172"/>
      <c r="AJ23" s="172"/>
      <c r="AK23" s="172"/>
      <c r="AL23" s="172"/>
      <c r="AM23" s="172"/>
      <c r="AN23" s="172"/>
      <c r="AO23" s="172"/>
    </row>
    <row r="24" spans="1:41" ht="11.25" customHeight="1">
      <c r="A24" s="173" t="s">
        <v>42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176" t="s">
        <v>43</v>
      </c>
      <c r="W24" s="177"/>
      <c r="X24" s="177"/>
      <c r="Y24" s="178"/>
      <c r="Z24" s="179">
        <v>14.5</v>
      </c>
      <c r="AA24" s="180"/>
      <c r="AB24" s="180"/>
      <c r="AC24" s="180"/>
      <c r="AD24" s="180"/>
      <c r="AE24" s="180"/>
      <c r="AF24" s="180"/>
      <c r="AG24" s="181"/>
      <c r="AH24" s="179">
        <v>14.5</v>
      </c>
      <c r="AI24" s="180"/>
      <c r="AJ24" s="180"/>
      <c r="AK24" s="180"/>
      <c r="AL24" s="180"/>
      <c r="AM24" s="180"/>
      <c r="AN24" s="180"/>
      <c r="AO24" s="181"/>
    </row>
    <row r="25" spans="1:41" ht="12" customHeight="1">
      <c r="A25" s="173" t="s">
        <v>44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  <c r="V25" s="176" t="s">
        <v>45</v>
      </c>
      <c r="W25" s="177"/>
      <c r="X25" s="177"/>
      <c r="Y25" s="178"/>
      <c r="Z25" s="179">
        <v>-2.2</v>
      </c>
      <c r="AA25" s="180"/>
      <c r="AB25" s="180"/>
      <c r="AC25" s="180"/>
      <c r="AD25" s="180"/>
      <c r="AE25" s="180"/>
      <c r="AF25" s="180"/>
      <c r="AG25" s="181"/>
      <c r="AH25" s="179">
        <v>-5.1</v>
      </c>
      <c r="AI25" s="180"/>
      <c r="AJ25" s="180"/>
      <c r="AK25" s="180"/>
      <c r="AL25" s="180"/>
      <c r="AM25" s="180"/>
      <c r="AN25" s="180"/>
      <c r="AO25" s="181"/>
    </row>
    <row r="26" spans="1:41" ht="15" customHeight="1">
      <c r="A26" s="182" t="s">
        <v>46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83"/>
      <c r="V26" s="184" t="s">
        <v>47</v>
      </c>
      <c r="W26" s="185"/>
      <c r="X26" s="185"/>
      <c r="Y26" s="186"/>
      <c r="Z26" s="187">
        <v>80.3</v>
      </c>
      <c r="AA26" s="188"/>
      <c r="AB26" s="188"/>
      <c r="AC26" s="188"/>
      <c r="AD26" s="188"/>
      <c r="AE26" s="188"/>
      <c r="AF26" s="188"/>
      <c r="AG26" s="189"/>
      <c r="AH26" s="187">
        <v>105.1</v>
      </c>
      <c r="AI26" s="188"/>
      <c r="AJ26" s="188"/>
      <c r="AK26" s="188"/>
      <c r="AL26" s="188"/>
      <c r="AM26" s="188"/>
      <c r="AN26" s="188"/>
      <c r="AO26" s="189"/>
    </row>
    <row r="27" spans="1:41" ht="15" customHeight="1">
      <c r="A27" s="190" t="s">
        <v>48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71" t="s">
        <v>49</v>
      </c>
      <c r="W27" s="171"/>
      <c r="X27" s="171"/>
      <c r="Y27" s="171"/>
      <c r="Z27" s="172">
        <v>92298.5</v>
      </c>
      <c r="AA27" s="172"/>
      <c r="AB27" s="172"/>
      <c r="AC27" s="172"/>
      <c r="AD27" s="172"/>
      <c r="AE27" s="172"/>
      <c r="AF27" s="172"/>
      <c r="AG27" s="172"/>
      <c r="AH27" s="172">
        <v>90472.4</v>
      </c>
      <c r="AI27" s="172"/>
      <c r="AJ27" s="172"/>
      <c r="AK27" s="172"/>
      <c r="AL27" s="172"/>
      <c r="AM27" s="172"/>
      <c r="AN27" s="172"/>
      <c r="AO27" s="172"/>
    </row>
    <row r="28" spans="1:41" ht="15" customHeight="1">
      <c r="A28" s="190" t="s">
        <v>171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71" t="s">
        <v>50</v>
      </c>
      <c r="W28" s="171"/>
      <c r="X28" s="171"/>
      <c r="Y28" s="171"/>
      <c r="Z28" s="172">
        <v>113947.9</v>
      </c>
      <c r="AA28" s="172"/>
      <c r="AB28" s="172"/>
      <c r="AC28" s="172"/>
      <c r="AD28" s="172"/>
      <c r="AE28" s="172"/>
      <c r="AF28" s="172"/>
      <c r="AG28" s="172"/>
      <c r="AH28" s="172">
        <v>114469.2</v>
      </c>
      <c r="AI28" s="172"/>
      <c r="AJ28" s="172"/>
      <c r="AK28" s="172"/>
      <c r="AL28" s="172"/>
      <c r="AM28" s="172"/>
      <c r="AN28" s="172"/>
      <c r="AO28" s="172"/>
    </row>
    <row r="29" spans="1:41" ht="15" customHeight="1">
      <c r="A29" s="190" t="s">
        <v>175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71" t="s">
        <v>51</v>
      </c>
      <c r="W29" s="171"/>
      <c r="X29" s="171"/>
      <c r="Y29" s="171"/>
      <c r="Z29" s="179">
        <v>-21649.4</v>
      </c>
      <c r="AA29" s="180"/>
      <c r="AB29" s="180"/>
      <c r="AC29" s="180"/>
      <c r="AD29" s="180"/>
      <c r="AE29" s="180"/>
      <c r="AF29" s="180"/>
      <c r="AG29" s="181"/>
      <c r="AH29" s="179">
        <v>-23996.8</v>
      </c>
      <c r="AI29" s="180"/>
      <c r="AJ29" s="180"/>
      <c r="AK29" s="180"/>
      <c r="AL29" s="180"/>
      <c r="AM29" s="180"/>
      <c r="AN29" s="180"/>
      <c r="AO29" s="181"/>
    </row>
    <row r="30" spans="1:41" ht="15" customHeight="1">
      <c r="A30" s="190" t="s">
        <v>177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71" t="s">
        <v>52</v>
      </c>
      <c r="W30" s="171"/>
      <c r="X30" s="171"/>
      <c r="Y30" s="171"/>
      <c r="Z30" s="172">
        <v>0</v>
      </c>
      <c r="AA30" s="172"/>
      <c r="AB30" s="172"/>
      <c r="AC30" s="172"/>
      <c r="AD30" s="172"/>
      <c r="AE30" s="172"/>
      <c r="AF30" s="172"/>
      <c r="AG30" s="172"/>
      <c r="AH30" s="172">
        <v>0</v>
      </c>
      <c r="AI30" s="172"/>
      <c r="AJ30" s="172"/>
      <c r="AK30" s="172"/>
      <c r="AL30" s="172"/>
      <c r="AM30" s="172"/>
      <c r="AN30" s="172"/>
      <c r="AO30" s="172"/>
    </row>
    <row r="31" spans="1:41" ht="15" customHeight="1">
      <c r="A31" s="190" t="s">
        <v>53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71" t="s">
        <v>54</v>
      </c>
      <c r="W31" s="171"/>
      <c r="X31" s="171"/>
      <c r="Y31" s="171"/>
      <c r="Z31" s="172">
        <v>0</v>
      </c>
      <c r="AA31" s="172"/>
      <c r="AB31" s="172"/>
      <c r="AC31" s="172"/>
      <c r="AD31" s="172"/>
      <c r="AE31" s="172"/>
      <c r="AF31" s="172"/>
      <c r="AG31" s="172"/>
      <c r="AH31" s="172">
        <v>0</v>
      </c>
      <c r="AI31" s="172"/>
      <c r="AJ31" s="172"/>
      <c r="AK31" s="172"/>
      <c r="AL31" s="172"/>
      <c r="AM31" s="172"/>
      <c r="AN31" s="172"/>
      <c r="AO31" s="172"/>
    </row>
    <row r="32" spans="1:41" ht="15" customHeight="1">
      <c r="A32" s="190" t="s">
        <v>183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71" t="s">
        <v>55</v>
      </c>
      <c r="W32" s="171"/>
      <c r="X32" s="171"/>
      <c r="Y32" s="171"/>
      <c r="Z32" s="172">
        <v>0</v>
      </c>
      <c r="AA32" s="172"/>
      <c r="AB32" s="172"/>
      <c r="AC32" s="172"/>
      <c r="AD32" s="172"/>
      <c r="AE32" s="172"/>
      <c r="AF32" s="172"/>
      <c r="AG32" s="172"/>
      <c r="AH32" s="172">
        <v>0</v>
      </c>
      <c r="AI32" s="172"/>
      <c r="AJ32" s="172"/>
      <c r="AK32" s="172"/>
      <c r="AL32" s="172"/>
      <c r="AM32" s="172"/>
      <c r="AN32" s="172"/>
      <c r="AO32" s="172"/>
    </row>
    <row r="33" spans="1:41" ht="15" customHeight="1">
      <c r="A33" s="190" t="s">
        <v>184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71" t="s">
        <v>56</v>
      </c>
      <c r="W33" s="171"/>
      <c r="X33" s="171"/>
      <c r="Y33" s="171"/>
      <c r="Z33" s="172">
        <v>92391.1</v>
      </c>
      <c r="AA33" s="172"/>
      <c r="AB33" s="172"/>
      <c r="AC33" s="172"/>
      <c r="AD33" s="172"/>
      <c r="AE33" s="172"/>
      <c r="AF33" s="172"/>
      <c r="AG33" s="172"/>
      <c r="AH33" s="172">
        <v>90586.9</v>
      </c>
      <c r="AI33" s="172"/>
      <c r="AJ33" s="172"/>
      <c r="AK33" s="172"/>
      <c r="AL33" s="172"/>
      <c r="AM33" s="172"/>
      <c r="AN33" s="172"/>
      <c r="AO33" s="172"/>
    </row>
    <row r="34" spans="1:41" ht="15" customHeight="1">
      <c r="A34" s="171" t="s">
        <v>185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</row>
    <row r="35" spans="1:41" ht="15" customHeight="1">
      <c r="A35" s="190" t="s">
        <v>57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71" t="s">
        <v>58</v>
      </c>
      <c r="W35" s="171"/>
      <c r="X35" s="171"/>
      <c r="Y35" s="171"/>
      <c r="Z35" s="172">
        <v>713.9</v>
      </c>
      <c r="AA35" s="172"/>
      <c r="AB35" s="172"/>
      <c r="AC35" s="172"/>
      <c r="AD35" s="172"/>
      <c r="AE35" s="172"/>
      <c r="AF35" s="172"/>
      <c r="AG35" s="172"/>
      <c r="AH35" s="172">
        <v>1304.7</v>
      </c>
      <c r="AI35" s="172"/>
      <c r="AJ35" s="172"/>
      <c r="AK35" s="172"/>
      <c r="AL35" s="172"/>
      <c r="AM35" s="172"/>
      <c r="AN35" s="172"/>
      <c r="AO35" s="172"/>
    </row>
    <row r="36" spans="1:41" ht="15" customHeight="1">
      <c r="A36" s="190" t="s">
        <v>59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71" t="s">
        <v>60</v>
      </c>
      <c r="W36" s="171"/>
      <c r="X36" s="171"/>
      <c r="Y36" s="171"/>
      <c r="Z36" s="172">
        <v>0</v>
      </c>
      <c r="AA36" s="172"/>
      <c r="AB36" s="172"/>
      <c r="AC36" s="172"/>
      <c r="AD36" s="172"/>
      <c r="AE36" s="172"/>
      <c r="AF36" s="172"/>
      <c r="AG36" s="172"/>
      <c r="AH36" s="172">
        <v>0</v>
      </c>
      <c r="AI36" s="172"/>
      <c r="AJ36" s="172"/>
      <c r="AK36" s="172"/>
      <c r="AL36" s="172"/>
      <c r="AM36" s="172"/>
      <c r="AN36" s="172"/>
      <c r="AO36" s="172"/>
    </row>
    <row r="37" spans="1:41" ht="15" customHeight="1">
      <c r="A37" s="190" t="s">
        <v>187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71" t="s">
        <v>61</v>
      </c>
      <c r="W37" s="171"/>
      <c r="X37" s="171"/>
      <c r="Y37" s="171"/>
      <c r="Z37" s="172">
        <v>0</v>
      </c>
      <c r="AA37" s="172"/>
      <c r="AB37" s="172"/>
      <c r="AC37" s="172"/>
      <c r="AD37" s="172"/>
      <c r="AE37" s="172"/>
      <c r="AF37" s="172"/>
      <c r="AG37" s="172"/>
      <c r="AH37" s="172">
        <v>0</v>
      </c>
      <c r="AI37" s="172"/>
      <c r="AJ37" s="172"/>
      <c r="AK37" s="172"/>
      <c r="AL37" s="172"/>
      <c r="AM37" s="172"/>
      <c r="AN37" s="172"/>
      <c r="AO37" s="172"/>
    </row>
    <row r="38" spans="1:41" ht="15" customHeight="1">
      <c r="A38" s="190" t="s">
        <v>62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71" t="s">
        <v>63</v>
      </c>
      <c r="W38" s="171"/>
      <c r="X38" s="171"/>
      <c r="Y38" s="171"/>
      <c r="Z38" s="172">
        <v>911.1</v>
      </c>
      <c r="AA38" s="172"/>
      <c r="AB38" s="172"/>
      <c r="AC38" s="172"/>
      <c r="AD38" s="172"/>
      <c r="AE38" s="172"/>
      <c r="AF38" s="172"/>
      <c r="AG38" s="172"/>
      <c r="AH38" s="172">
        <v>1036.4</v>
      </c>
      <c r="AI38" s="172"/>
      <c r="AJ38" s="172"/>
      <c r="AK38" s="172"/>
      <c r="AL38" s="172"/>
      <c r="AM38" s="172"/>
      <c r="AN38" s="172"/>
      <c r="AO38" s="172"/>
    </row>
    <row r="39" spans="1:41" ht="15" customHeight="1">
      <c r="A39" s="182" t="s">
        <v>64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83"/>
      <c r="V39" s="184" t="s">
        <v>65</v>
      </c>
      <c r="W39" s="185"/>
      <c r="X39" s="185"/>
      <c r="Y39" s="186"/>
      <c r="Z39" s="187">
        <v>23.4</v>
      </c>
      <c r="AA39" s="188"/>
      <c r="AB39" s="188"/>
      <c r="AC39" s="188"/>
      <c r="AD39" s="188"/>
      <c r="AE39" s="188"/>
      <c r="AF39" s="188"/>
      <c r="AG39" s="189"/>
      <c r="AH39" s="187">
        <v>207.3</v>
      </c>
      <c r="AI39" s="188"/>
      <c r="AJ39" s="188"/>
      <c r="AK39" s="188"/>
      <c r="AL39" s="188"/>
      <c r="AM39" s="188"/>
      <c r="AN39" s="188"/>
      <c r="AO39" s="189"/>
    </row>
    <row r="40" spans="1:41" ht="15" customHeight="1">
      <c r="A40" s="182" t="s">
        <v>192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83"/>
      <c r="V40" s="184" t="s">
        <v>66</v>
      </c>
      <c r="W40" s="185"/>
      <c r="X40" s="185"/>
      <c r="Y40" s="186"/>
      <c r="Z40" s="187">
        <v>0</v>
      </c>
      <c r="AA40" s="188"/>
      <c r="AB40" s="188"/>
      <c r="AC40" s="188"/>
      <c r="AD40" s="188"/>
      <c r="AE40" s="188"/>
      <c r="AF40" s="188"/>
      <c r="AG40" s="189"/>
      <c r="AH40" s="187">
        <v>186.4</v>
      </c>
      <c r="AI40" s="188"/>
      <c r="AJ40" s="188"/>
      <c r="AK40" s="188"/>
      <c r="AL40" s="188"/>
      <c r="AM40" s="188"/>
      <c r="AN40" s="188"/>
      <c r="AO40" s="189"/>
    </row>
    <row r="41" spans="1:41" ht="15" customHeight="1">
      <c r="A41" s="182" t="s">
        <v>193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83"/>
      <c r="V41" s="184" t="s">
        <v>67</v>
      </c>
      <c r="W41" s="185"/>
      <c r="X41" s="185"/>
      <c r="Y41" s="186"/>
      <c r="Z41" s="187">
        <v>23.1</v>
      </c>
      <c r="AA41" s="188"/>
      <c r="AB41" s="188"/>
      <c r="AC41" s="188"/>
      <c r="AD41" s="188"/>
      <c r="AE41" s="188"/>
      <c r="AF41" s="188"/>
      <c r="AG41" s="189"/>
      <c r="AH41" s="187">
        <v>5330.9</v>
      </c>
      <c r="AI41" s="188"/>
      <c r="AJ41" s="188"/>
      <c r="AK41" s="188"/>
      <c r="AL41" s="188"/>
      <c r="AM41" s="188"/>
      <c r="AN41" s="188"/>
      <c r="AO41" s="189"/>
    </row>
    <row r="42" spans="1:41" ht="15" customHeight="1">
      <c r="A42" s="182" t="s">
        <v>194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83"/>
      <c r="V42" s="184" t="s">
        <v>68</v>
      </c>
      <c r="W42" s="185"/>
      <c r="X42" s="185"/>
      <c r="Y42" s="186"/>
      <c r="Z42" s="187">
        <v>0</v>
      </c>
      <c r="AA42" s="188"/>
      <c r="AB42" s="188"/>
      <c r="AC42" s="188"/>
      <c r="AD42" s="188"/>
      <c r="AE42" s="188"/>
      <c r="AF42" s="188"/>
      <c r="AG42" s="189"/>
      <c r="AH42" s="187">
        <v>0</v>
      </c>
      <c r="AI42" s="188"/>
      <c r="AJ42" s="188"/>
      <c r="AK42" s="188"/>
      <c r="AL42" s="188"/>
      <c r="AM42" s="188"/>
      <c r="AN42" s="188"/>
      <c r="AO42" s="189"/>
    </row>
    <row r="43" spans="1:41" ht="15" customHeight="1">
      <c r="A43" s="190" t="s">
        <v>195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71" t="s">
        <v>69</v>
      </c>
      <c r="W43" s="171"/>
      <c r="X43" s="171"/>
      <c r="Y43" s="171"/>
      <c r="Z43" s="172">
        <v>4684.8</v>
      </c>
      <c r="AA43" s="172"/>
      <c r="AB43" s="172"/>
      <c r="AC43" s="172"/>
      <c r="AD43" s="172"/>
      <c r="AE43" s="172"/>
      <c r="AF43" s="172"/>
      <c r="AG43" s="172"/>
      <c r="AH43" s="172">
        <v>1509.5</v>
      </c>
      <c r="AI43" s="172"/>
      <c r="AJ43" s="172"/>
      <c r="AK43" s="172"/>
      <c r="AL43" s="172"/>
      <c r="AM43" s="172"/>
      <c r="AN43" s="172"/>
      <c r="AO43" s="172"/>
    </row>
    <row r="44" spans="1:41" ht="15" customHeight="1">
      <c r="A44" s="190" t="s">
        <v>196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71" t="s">
        <v>70</v>
      </c>
      <c r="W44" s="171"/>
      <c r="X44" s="171"/>
      <c r="Y44" s="171"/>
      <c r="Z44" s="172">
        <v>15.9</v>
      </c>
      <c r="AA44" s="172"/>
      <c r="AB44" s="172"/>
      <c r="AC44" s="172"/>
      <c r="AD44" s="172"/>
      <c r="AE44" s="172"/>
      <c r="AF44" s="172"/>
      <c r="AG44" s="172"/>
      <c r="AH44" s="172">
        <v>27.5</v>
      </c>
      <c r="AI44" s="172"/>
      <c r="AJ44" s="172"/>
      <c r="AK44" s="172"/>
      <c r="AL44" s="172"/>
      <c r="AM44" s="172"/>
      <c r="AN44" s="172"/>
      <c r="AO44" s="172"/>
    </row>
    <row r="45" spans="1:41" ht="15" customHeight="1">
      <c r="A45" s="190" t="s">
        <v>197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71" t="s">
        <v>71</v>
      </c>
      <c r="W45" s="171"/>
      <c r="X45" s="171"/>
      <c r="Y45" s="171"/>
      <c r="Z45" s="172">
        <v>38.1</v>
      </c>
      <c r="AA45" s="172"/>
      <c r="AB45" s="172"/>
      <c r="AC45" s="172"/>
      <c r="AD45" s="172"/>
      <c r="AE45" s="172"/>
      <c r="AF45" s="172"/>
      <c r="AG45" s="172"/>
      <c r="AH45" s="172">
        <v>505.3</v>
      </c>
      <c r="AI45" s="172"/>
      <c r="AJ45" s="172"/>
      <c r="AK45" s="172"/>
      <c r="AL45" s="172"/>
      <c r="AM45" s="172"/>
      <c r="AN45" s="172"/>
      <c r="AO45" s="172"/>
    </row>
    <row r="46" spans="1:41" ht="15" customHeight="1">
      <c r="A46" s="190" t="s">
        <v>198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71" t="s">
        <v>72</v>
      </c>
      <c r="W46" s="171"/>
      <c r="X46" s="171"/>
      <c r="Y46" s="171"/>
      <c r="Z46" s="172">
        <v>6410.3</v>
      </c>
      <c r="AA46" s="172"/>
      <c r="AB46" s="172"/>
      <c r="AC46" s="172"/>
      <c r="AD46" s="172"/>
      <c r="AE46" s="172"/>
      <c r="AF46" s="172"/>
      <c r="AG46" s="172"/>
      <c r="AH46" s="172">
        <v>9921.6</v>
      </c>
      <c r="AI46" s="172"/>
      <c r="AJ46" s="172"/>
      <c r="AK46" s="172"/>
      <c r="AL46" s="172"/>
      <c r="AM46" s="172"/>
      <c r="AN46" s="172"/>
      <c r="AO46" s="172"/>
    </row>
    <row r="47" spans="1:41" ht="24" customHeight="1">
      <c r="A47" s="171" t="s">
        <v>73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 t="s">
        <v>74</v>
      </c>
      <c r="W47" s="171"/>
      <c r="X47" s="171"/>
      <c r="Y47" s="171"/>
      <c r="Z47" s="172">
        <v>0</v>
      </c>
      <c r="AA47" s="172"/>
      <c r="AB47" s="172"/>
      <c r="AC47" s="172"/>
      <c r="AD47" s="172"/>
      <c r="AE47" s="172"/>
      <c r="AF47" s="172"/>
      <c r="AG47" s="172"/>
      <c r="AH47" s="172">
        <v>277.8</v>
      </c>
      <c r="AI47" s="172"/>
      <c r="AJ47" s="172"/>
      <c r="AK47" s="172"/>
      <c r="AL47" s="172"/>
      <c r="AM47" s="172"/>
      <c r="AN47" s="172"/>
      <c r="AO47" s="172"/>
    </row>
    <row r="48" spans="1:41" ht="15" customHeight="1">
      <c r="A48" s="191" t="s">
        <v>233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71" t="s">
        <v>75</v>
      </c>
      <c r="W48" s="171"/>
      <c r="X48" s="171"/>
      <c r="Y48" s="171"/>
      <c r="Z48" s="172">
        <v>98801.4</v>
      </c>
      <c r="AA48" s="172"/>
      <c r="AB48" s="172"/>
      <c r="AC48" s="172"/>
      <c r="AD48" s="172"/>
      <c r="AE48" s="172"/>
      <c r="AF48" s="172"/>
      <c r="AG48" s="172"/>
      <c r="AH48" s="172">
        <v>100786.3</v>
      </c>
      <c r="AI48" s="172"/>
      <c r="AJ48" s="172"/>
      <c r="AK48" s="172"/>
      <c r="AL48" s="172"/>
      <c r="AM48" s="172"/>
      <c r="AN48" s="172"/>
      <c r="AO48" s="172"/>
    </row>
    <row r="49" spans="1:41" ht="26.25" customHeight="1">
      <c r="A49" s="170" t="s">
        <v>76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 t="s">
        <v>38</v>
      </c>
      <c r="W49" s="170"/>
      <c r="X49" s="170"/>
      <c r="Y49" s="170"/>
      <c r="Z49" s="170" t="s">
        <v>39</v>
      </c>
      <c r="AA49" s="170"/>
      <c r="AB49" s="170"/>
      <c r="AC49" s="170"/>
      <c r="AD49" s="170"/>
      <c r="AE49" s="170"/>
      <c r="AF49" s="170"/>
      <c r="AG49" s="170"/>
      <c r="AH49" s="170" t="s">
        <v>40</v>
      </c>
      <c r="AI49" s="170"/>
      <c r="AJ49" s="170"/>
      <c r="AK49" s="170"/>
      <c r="AL49" s="170"/>
      <c r="AM49" s="170"/>
      <c r="AN49" s="170"/>
      <c r="AO49" s="170"/>
    </row>
    <row r="50" spans="1:41" ht="12.75" customHeight="1">
      <c r="A50" s="171">
        <v>1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>
        <v>2</v>
      </c>
      <c r="W50" s="171"/>
      <c r="X50" s="171"/>
      <c r="Y50" s="171"/>
      <c r="Z50" s="150">
        <v>3</v>
      </c>
      <c r="AA50" s="150"/>
      <c r="AB50" s="150"/>
      <c r="AC50" s="150"/>
      <c r="AD50" s="150"/>
      <c r="AE50" s="150"/>
      <c r="AF50" s="150"/>
      <c r="AG50" s="150"/>
      <c r="AH50" s="150">
        <v>4</v>
      </c>
      <c r="AI50" s="150"/>
      <c r="AJ50" s="150"/>
      <c r="AK50" s="150"/>
      <c r="AL50" s="150"/>
      <c r="AM50" s="150"/>
      <c r="AN50" s="150"/>
      <c r="AO50" s="150"/>
    </row>
    <row r="51" spans="1:41" ht="12.75" customHeight="1">
      <c r="A51" s="171" t="s">
        <v>204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</row>
    <row r="52" spans="1:41" ht="12" customHeight="1">
      <c r="A52" s="190" t="s">
        <v>77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71" t="s">
        <v>78</v>
      </c>
      <c r="W52" s="171"/>
      <c r="X52" s="171"/>
      <c r="Y52" s="171"/>
      <c r="Z52" s="172">
        <v>89763.9</v>
      </c>
      <c r="AA52" s="172"/>
      <c r="AB52" s="172"/>
      <c r="AC52" s="172"/>
      <c r="AD52" s="172"/>
      <c r="AE52" s="172"/>
      <c r="AF52" s="172"/>
      <c r="AG52" s="172"/>
      <c r="AH52" s="172">
        <v>89763.9</v>
      </c>
      <c r="AI52" s="172"/>
      <c r="AJ52" s="172"/>
      <c r="AK52" s="172"/>
      <c r="AL52" s="172"/>
      <c r="AM52" s="172"/>
      <c r="AN52" s="172"/>
      <c r="AO52" s="172"/>
    </row>
    <row r="53" spans="1:41" ht="12" customHeight="1">
      <c r="A53" s="190" t="s">
        <v>207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71" t="s">
        <v>79</v>
      </c>
      <c r="W53" s="171"/>
      <c r="X53" s="171"/>
      <c r="Y53" s="171"/>
      <c r="Z53" s="172">
        <v>321.8</v>
      </c>
      <c r="AA53" s="172"/>
      <c r="AB53" s="172"/>
      <c r="AC53" s="172"/>
      <c r="AD53" s="172"/>
      <c r="AE53" s="172"/>
      <c r="AF53" s="172"/>
      <c r="AG53" s="172"/>
      <c r="AH53" s="172">
        <v>276.1</v>
      </c>
      <c r="AI53" s="172"/>
      <c r="AJ53" s="172"/>
      <c r="AK53" s="172"/>
      <c r="AL53" s="172"/>
      <c r="AM53" s="172"/>
      <c r="AN53" s="172"/>
      <c r="AO53" s="172"/>
    </row>
    <row r="54" spans="1:41" ht="12" customHeight="1">
      <c r="A54" s="190" t="s">
        <v>208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71" t="s">
        <v>80</v>
      </c>
      <c r="W54" s="171"/>
      <c r="X54" s="171"/>
      <c r="Y54" s="171"/>
      <c r="Z54" s="172">
        <v>0</v>
      </c>
      <c r="AA54" s="172"/>
      <c r="AB54" s="172"/>
      <c r="AC54" s="172"/>
      <c r="AD54" s="172"/>
      <c r="AE54" s="172"/>
      <c r="AF54" s="172"/>
      <c r="AG54" s="172"/>
      <c r="AH54" s="172">
        <v>0</v>
      </c>
      <c r="AI54" s="172"/>
      <c r="AJ54" s="172"/>
      <c r="AK54" s="172"/>
      <c r="AL54" s="172"/>
      <c r="AM54" s="172"/>
      <c r="AN54" s="172"/>
      <c r="AO54" s="172"/>
    </row>
    <row r="55" spans="1:41" ht="12" customHeight="1">
      <c r="A55" s="190" t="s">
        <v>209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71" t="s">
        <v>81</v>
      </c>
      <c r="W55" s="171"/>
      <c r="X55" s="171"/>
      <c r="Y55" s="171"/>
      <c r="Z55" s="172">
        <v>6259.9</v>
      </c>
      <c r="AA55" s="172"/>
      <c r="AB55" s="172"/>
      <c r="AC55" s="172"/>
      <c r="AD55" s="172"/>
      <c r="AE55" s="172"/>
      <c r="AF55" s="172"/>
      <c r="AG55" s="172"/>
      <c r="AH55" s="172">
        <v>6414.2</v>
      </c>
      <c r="AI55" s="172"/>
      <c r="AJ55" s="172"/>
      <c r="AK55" s="172"/>
      <c r="AL55" s="172"/>
      <c r="AM55" s="172"/>
      <c r="AN55" s="172"/>
      <c r="AO55" s="172"/>
    </row>
    <row r="56" spans="1:41" ht="12" customHeight="1">
      <c r="A56" s="190" t="s">
        <v>210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71" t="s">
        <v>82</v>
      </c>
      <c r="W56" s="171"/>
      <c r="X56" s="171"/>
      <c r="Y56" s="171"/>
      <c r="Z56" s="179">
        <v>0</v>
      </c>
      <c r="AA56" s="180"/>
      <c r="AB56" s="180"/>
      <c r="AC56" s="180"/>
      <c r="AD56" s="180"/>
      <c r="AE56" s="180"/>
      <c r="AF56" s="180"/>
      <c r="AG56" s="181"/>
      <c r="AH56" s="179">
        <v>0</v>
      </c>
      <c r="AI56" s="180"/>
      <c r="AJ56" s="180"/>
      <c r="AK56" s="180"/>
      <c r="AL56" s="180"/>
      <c r="AM56" s="180"/>
      <c r="AN56" s="180"/>
      <c r="AO56" s="181"/>
    </row>
    <row r="57" spans="1:41" ht="12" customHeight="1">
      <c r="A57" s="190" t="s">
        <v>184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71" t="s">
        <v>83</v>
      </c>
      <c r="W57" s="171"/>
      <c r="X57" s="171"/>
      <c r="Y57" s="171"/>
      <c r="Z57" s="172">
        <v>96345.6</v>
      </c>
      <c r="AA57" s="172"/>
      <c r="AB57" s="172"/>
      <c r="AC57" s="172"/>
      <c r="AD57" s="172"/>
      <c r="AE57" s="172"/>
      <c r="AF57" s="172"/>
      <c r="AG57" s="172"/>
      <c r="AH57" s="172">
        <v>96454.2</v>
      </c>
      <c r="AI57" s="172"/>
      <c r="AJ57" s="172"/>
      <c r="AK57" s="172"/>
      <c r="AL57" s="172"/>
      <c r="AM57" s="172"/>
      <c r="AN57" s="172"/>
      <c r="AO57" s="172"/>
    </row>
    <row r="58" spans="1:41" ht="23.25" customHeight="1">
      <c r="A58" s="171" t="s">
        <v>84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 t="s">
        <v>85</v>
      </c>
      <c r="W58" s="171"/>
      <c r="X58" s="171"/>
      <c r="Y58" s="171"/>
      <c r="Z58" s="172">
        <v>525.2</v>
      </c>
      <c r="AA58" s="172"/>
      <c r="AB58" s="172"/>
      <c r="AC58" s="172"/>
      <c r="AD58" s="172"/>
      <c r="AE58" s="172"/>
      <c r="AF58" s="172"/>
      <c r="AG58" s="172"/>
      <c r="AH58" s="172">
        <v>520.7</v>
      </c>
      <c r="AI58" s="172"/>
      <c r="AJ58" s="172"/>
      <c r="AK58" s="172"/>
      <c r="AL58" s="172"/>
      <c r="AM58" s="172"/>
      <c r="AN58" s="172"/>
      <c r="AO58" s="172"/>
    </row>
    <row r="59" spans="1:41" ht="12" customHeight="1">
      <c r="A59" s="171" t="s">
        <v>86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</row>
    <row r="60" spans="1:41" ht="12" customHeight="1">
      <c r="A60" s="190" t="s">
        <v>220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71" t="s">
        <v>87</v>
      </c>
      <c r="W60" s="171"/>
      <c r="X60" s="171"/>
      <c r="Y60" s="171"/>
      <c r="Z60" s="172">
        <v>0</v>
      </c>
      <c r="AA60" s="172"/>
      <c r="AB60" s="172"/>
      <c r="AC60" s="172"/>
      <c r="AD60" s="172"/>
      <c r="AE60" s="172"/>
      <c r="AF60" s="172"/>
      <c r="AG60" s="172"/>
      <c r="AH60" s="172">
        <v>0</v>
      </c>
      <c r="AI60" s="172"/>
      <c r="AJ60" s="172"/>
      <c r="AK60" s="172"/>
      <c r="AL60" s="172"/>
      <c r="AM60" s="172"/>
      <c r="AN60" s="172"/>
      <c r="AO60" s="172"/>
    </row>
    <row r="61" spans="1:41" ht="24" customHeight="1">
      <c r="A61" s="190" t="s">
        <v>88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71" t="s">
        <v>89</v>
      </c>
      <c r="W61" s="171"/>
      <c r="X61" s="171"/>
      <c r="Y61" s="171"/>
      <c r="Z61" s="172">
        <v>0</v>
      </c>
      <c r="AA61" s="172"/>
      <c r="AB61" s="172"/>
      <c r="AC61" s="172"/>
      <c r="AD61" s="172"/>
      <c r="AE61" s="172"/>
      <c r="AF61" s="172"/>
      <c r="AG61" s="172"/>
      <c r="AH61" s="172">
        <v>0</v>
      </c>
      <c r="AI61" s="172"/>
      <c r="AJ61" s="172"/>
      <c r="AK61" s="172"/>
      <c r="AL61" s="172"/>
      <c r="AM61" s="172"/>
      <c r="AN61" s="172"/>
      <c r="AO61" s="172"/>
    </row>
    <row r="62" spans="1:41" ht="13.5" customHeight="1">
      <c r="A62" s="190" t="s">
        <v>223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71" t="s">
        <v>90</v>
      </c>
      <c r="W62" s="171"/>
      <c r="X62" s="171"/>
      <c r="Y62" s="171"/>
      <c r="Z62" s="172">
        <v>222.8</v>
      </c>
      <c r="AA62" s="172"/>
      <c r="AB62" s="172"/>
      <c r="AC62" s="172"/>
      <c r="AD62" s="172"/>
      <c r="AE62" s="172"/>
      <c r="AF62" s="172"/>
      <c r="AG62" s="172"/>
      <c r="AH62" s="172">
        <v>701.9</v>
      </c>
      <c r="AI62" s="172"/>
      <c r="AJ62" s="172"/>
      <c r="AK62" s="172"/>
      <c r="AL62" s="172"/>
      <c r="AM62" s="172"/>
      <c r="AN62" s="172"/>
      <c r="AO62" s="172"/>
    </row>
    <row r="63" spans="1:41" ht="13.5" customHeight="1">
      <c r="A63" s="190" t="s">
        <v>224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71" t="s">
        <v>91</v>
      </c>
      <c r="W63" s="171"/>
      <c r="X63" s="171"/>
      <c r="Y63" s="171"/>
      <c r="Z63" s="172">
        <v>1076.3</v>
      </c>
      <c r="AA63" s="172"/>
      <c r="AB63" s="172"/>
      <c r="AC63" s="172"/>
      <c r="AD63" s="172"/>
      <c r="AE63" s="172"/>
      <c r="AF63" s="172"/>
      <c r="AG63" s="172"/>
      <c r="AH63" s="172">
        <v>2395.2</v>
      </c>
      <c r="AI63" s="172"/>
      <c r="AJ63" s="172"/>
      <c r="AK63" s="172"/>
      <c r="AL63" s="172"/>
      <c r="AM63" s="172"/>
      <c r="AN63" s="172"/>
      <c r="AO63" s="172"/>
    </row>
    <row r="64" spans="1:41" ht="12" customHeight="1">
      <c r="A64" s="190" t="s">
        <v>192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71" t="s">
        <v>92</v>
      </c>
      <c r="W64" s="171"/>
      <c r="X64" s="171"/>
      <c r="Y64" s="171"/>
      <c r="Z64" s="172">
        <v>173.5</v>
      </c>
      <c r="AA64" s="172"/>
      <c r="AB64" s="172"/>
      <c r="AC64" s="172"/>
      <c r="AD64" s="172"/>
      <c r="AE64" s="172"/>
      <c r="AF64" s="172"/>
      <c r="AG64" s="172"/>
      <c r="AH64" s="172">
        <v>0</v>
      </c>
      <c r="AI64" s="172"/>
      <c r="AJ64" s="172"/>
      <c r="AK64" s="172"/>
      <c r="AL64" s="172"/>
      <c r="AM64" s="172"/>
      <c r="AN64" s="172"/>
      <c r="AO64" s="172"/>
    </row>
    <row r="65" spans="1:41" ht="12" customHeight="1">
      <c r="A65" s="190" t="s">
        <v>93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71" t="s">
        <v>94</v>
      </c>
      <c r="W65" s="171"/>
      <c r="X65" s="171"/>
      <c r="Y65" s="171"/>
      <c r="Z65" s="172">
        <v>0</v>
      </c>
      <c r="AA65" s="172"/>
      <c r="AB65" s="172"/>
      <c r="AC65" s="172"/>
      <c r="AD65" s="172"/>
      <c r="AE65" s="172"/>
      <c r="AF65" s="172"/>
      <c r="AG65" s="172"/>
      <c r="AH65" s="172">
        <v>81.4</v>
      </c>
      <c r="AI65" s="172"/>
      <c r="AJ65" s="172"/>
      <c r="AK65" s="172"/>
      <c r="AL65" s="172"/>
      <c r="AM65" s="172"/>
      <c r="AN65" s="172"/>
      <c r="AO65" s="172"/>
    </row>
    <row r="66" spans="1:41" ht="12" customHeight="1">
      <c r="A66" s="190" t="s">
        <v>226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71" t="s">
        <v>95</v>
      </c>
      <c r="W66" s="171"/>
      <c r="X66" s="171"/>
      <c r="Y66" s="171"/>
      <c r="Z66" s="172">
        <v>1.7</v>
      </c>
      <c r="AA66" s="172"/>
      <c r="AB66" s="172"/>
      <c r="AC66" s="172"/>
      <c r="AD66" s="172"/>
      <c r="AE66" s="172"/>
      <c r="AF66" s="172"/>
      <c r="AG66" s="172"/>
      <c r="AH66" s="172">
        <v>231.4</v>
      </c>
      <c r="AI66" s="172"/>
      <c r="AJ66" s="172"/>
      <c r="AK66" s="172"/>
      <c r="AL66" s="172"/>
      <c r="AM66" s="172"/>
      <c r="AN66" s="172"/>
      <c r="AO66" s="172"/>
    </row>
    <row r="67" spans="1:41" ht="12" customHeight="1">
      <c r="A67" s="190" t="s">
        <v>229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71" t="s">
        <v>96</v>
      </c>
      <c r="W67" s="171"/>
      <c r="X67" s="171"/>
      <c r="Y67" s="171"/>
      <c r="Z67" s="172">
        <v>0</v>
      </c>
      <c r="AA67" s="172"/>
      <c r="AB67" s="172"/>
      <c r="AC67" s="172"/>
      <c r="AD67" s="172"/>
      <c r="AE67" s="172"/>
      <c r="AF67" s="172"/>
      <c r="AG67" s="172"/>
      <c r="AH67" s="172">
        <v>0</v>
      </c>
      <c r="AI67" s="172"/>
      <c r="AJ67" s="172"/>
      <c r="AK67" s="172"/>
      <c r="AL67" s="172"/>
      <c r="AM67" s="172"/>
      <c r="AN67" s="172"/>
      <c r="AO67" s="172"/>
    </row>
    <row r="68" spans="1:41" ht="12" customHeight="1">
      <c r="A68" s="190" t="s">
        <v>230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71" t="s">
        <v>97</v>
      </c>
      <c r="W68" s="171"/>
      <c r="X68" s="171"/>
      <c r="Y68" s="171"/>
      <c r="Z68" s="172">
        <v>629.8</v>
      </c>
      <c r="AA68" s="172"/>
      <c r="AB68" s="172"/>
      <c r="AC68" s="172"/>
      <c r="AD68" s="172"/>
      <c r="AE68" s="172"/>
      <c r="AF68" s="172"/>
      <c r="AG68" s="172"/>
      <c r="AH68" s="172">
        <v>206.5</v>
      </c>
      <c r="AI68" s="172"/>
      <c r="AJ68" s="172"/>
      <c r="AK68" s="172"/>
      <c r="AL68" s="172"/>
      <c r="AM68" s="172"/>
      <c r="AN68" s="172"/>
      <c r="AO68" s="172"/>
    </row>
    <row r="69" spans="1:41" ht="12" customHeight="1">
      <c r="A69" s="190" t="s">
        <v>98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71" t="s">
        <v>99</v>
      </c>
      <c r="W69" s="171"/>
      <c r="X69" s="171"/>
      <c r="Y69" s="171"/>
      <c r="Z69" s="172">
        <v>1930.6</v>
      </c>
      <c r="AA69" s="172"/>
      <c r="AB69" s="172"/>
      <c r="AC69" s="172"/>
      <c r="AD69" s="172"/>
      <c r="AE69" s="172"/>
      <c r="AF69" s="172"/>
      <c r="AG69" s="172"/>
      <c r="AH69" s="172">
        <v>3616.4</v>
      </c>
      <c r="AI69" s="172"/>
      <c r="AJ69" s="172"/>
      <c r="AK69" s="172"/>
      <c r="AL69" s="172"/>
      <c r="AM69" s="172"/>
      <c r="AN69" s="172"/>
      <c r="AO69" s="172"/>
    </row>
    <row r="70" spans="1:41" ht="24.75" customHeight="1">
      <c r="A70" s="171" t="s">
        <v>100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 t="s">
        <v>101</v>
      </c>
      <c r="W70" s="171"/>
      <c r="X70" s="171"/>
      <c r="Y70" s="171"/>
      <c r="Z70" s="172">
        <v>0</v>
      </c>
      <c r="AA70" s="172"/>
      <c r="AB70" s="172"/>
      <c r="AC70" s="172"/>
      <c r="AD70" s="172"/>
      <c r="AE70" s="172"/>
      <c r="AF70" s="172"/>
      <c r="AG70" s="172"/>
      <c r="AH70" s="172">
        <v>195</v>
      </c>
      <c r="AI70" s="172"/>
      <c r="AJ70" s="172"/>
      <c r="AK70" s="172"/>
      <c r="AL70" s="172"/>
      <c r="AM70" s="172"/>
      <c r="AN70" s="172"/>
      <c r="AO70" s="172"/>
    </row>
    <row r="71" spans="1:41" ht="12" customHeight="1">
      <c r="A71" s="190" t="s">
        <v>233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71" t="s">
        <v>102</v>
      </c>
      <c r="W71" s="171"/>
      <c r="X71" s="171"/>
      <c r="Y71" s="171"/>
      <c r="Z71" s="172">
        <v>98801.4</v>
      </c>
      <c r="AA71" s="172"/>
      <c r="AB71" s="172"/>
      <c r="AC71" s="172"/>
      <c r="AD71" s="172"/>
      <c r="AE71" s="172"/>
      <c r="AF71" s="172"/>
      <c r="AG71" s="172"/>
      <c r="AH71" s="172">
        <v>100786.3</v>
      </c>
      <c r="AI71" s="172"/>
      <c r="AJ71" s="172"/>
      <c r="AK71" s="172"/>
      <c r="AL71" s="172"/>
      <c r="AM71" s="172"/>
      <c r="AN71" s="172"/>
      <c r="AO71" s="172"/>
    </row>
    <row r="72" spans="1:41" ht="12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92"/>
      <c r="W72" s="192"/>
      <c r="X72" s="192"/>
      <c r="Y72" s="192"/>
      <c r="Z72" s="193"/>
      <c r="AA72" s="193"/>
      <c r="AB72" s="193"/>
      <c r="AC72" s="193"/>
      <c r="AD72" s="193"/>
      <c r="AE72" s="193"/>
      <c r="AF72" s="193"/>
      <c r="AG72" s="193"/>
      <c r="AH72" s="194"/>
      <c r="AI72" s="194"/>
      <c r="AJ72" s="194"/>
      <c r="AK72" s="194"/>
      <c r="AL72" s="194"/>
      <c r="AM72" s="194"/>
      <c r="AN72" s="194"/>
      <c r="AO72" s="194"/>
    </row>
    <row r="73" spans="1:41" ht="14.25" customHeight="1">
      <c r="A73" s="145" t="s">
        <v>103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</row>
    <row r="74" spans="12:25" ht="10.5" customHeight="1">
      <c r="L74" s="145"/>
      <c r="M74" s="145"/>
      <c r="N74" s="148" t="s">
        <v>104</v>
      </c>
      <c r="O74" s="148"/>
      <c r="P74" s="148"/>
      <c r="Q74" s="148"/>
      <c r="R74" s="145" t="s">
        <v>105</v>
      </c>
      <c r="S74" s="145"/>
      <c r="T74" s="145"/>
      <c r="U74" s="145"/>
      <c r="V74" s="145"/>
      <c r="W74" s="145"/>
      <c r="Y74" s="143" t="s">
        <v>34</v>
      </c>
    </row>
    <row r="75" spans="1:33" ht="14.25" customHeight="1">
      <c r="A75" s="151"/>
      <c r="B75" s="151"/>
      <c r="C75" s="151"/>
      <c r="D75" s="151"/>
      <c r="F75" s="151"/>
      <c r="G75" s="147"/>
      <c r="H75" s="160"/>
      <c r="I75" s="160"/>
      <c r="J75" s="160"/>
      <c r="K75" s="160"/>
      <c r="V75" s="151"/>
      <c r="Z75" s="145" t="s">
        <v>106</v>
      </c>
      <c r="AA75" s="145"/>
      <c r="AB75" s="145"/>
      <c r="AC75" s="145"/>
      <c r="AD75" s="145"/>
      <c r="AE75" s="145"/>
      <c r="AF75" s="145"/>
      <c r="AG75" s="145"/>
    </row>
    <row r="76" spans="7:41" ht="15" customHeight="1">
      <c r="G76" s="147"/>
      <c r="H76" s="160"/>
      <c r="I76" s="160"/>
      <c r="J76" s="160"/>
      <c r="L76" s="146"/>
      <c r="Z76" s="145" t="s">
        <v>107</v>
      </c>
      <c r="AA76" s="145"/>
      <c r="AB76" s="145"/>
      <c r="AC76" s="145"/>
      <c r="AD76" s="145"/>
      <c r="AE76" s="145"/>
      <c r="AF76" s="145"/>
      <c r="AG76" s="145"/>
      <c r="AH76" s="195">
        <v>1801007</v>
      </c>
      <c r="AI76" s="196"/>
      <c r="AJ76" s="196"/>
      <c r="AK76" s="196"/>
      <c r="AL76" s="196"/>
      <c r="AM76" s="196"/>
      <c r="AN76" s="196"/>
      <c r="AO76" s="197"/>
    </row>
    <row r="77" spans="7:41" ht="6.75" customHeight="1">
      <c r="G77" s="147"/>
      <c r="H77" s="160"/>
      <c r="I77" s="160"/>
      <c r="J77" s="160"/>
      <c r="L77" s="146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</row>
    <row r="78" spans="1:41" ht="24" customHeight="1">
      <c r="A78" s="170" t="s">
        <v>108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 t="s">
        <v>38</v>
      </c>
      <c r="W78" s="170"/>
      <c r="X78" s="170"/>
      <c r="Y78" s="170"/>
      <c r="Z78" s="198" t="s">
        <v>109</v>
      </c>
      <c r="AA78" s="198"/>
      <c r="AB78" s="198"/>
      <c r="AC78" s="198"/>
      <c r="AD78" s="198"/>
      <c r="AE78" s="198"/>
      <c r="AF78" s="198"/>
      <c r="AG78" s="198"/>
      <c r="AH78" s="170" t="s">
        <v>110</v>
      </c>
      <c r="AI78" s="170"/>
      <c r="AJ78" s="170"/>
      <c r="AK78" s="170"/>
      <c r="AL78" s="170"/>
      <c r="AM78" s="170"/>
      <c r="AN78" s="170"/>
      <c r="AO78" s="170"/>
    </row>
    <row r="79" spans="1:41" ht="12" customHeight="1">
      <c r="A79" s="171">
        <v>1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>
        <v>2</v>
      </c>
      <c r="W79" s="171"/>
      <c r="X79" s="171"/>
      <c r="Y79" s="171"/>
      <c r="Z79" s="150">
        <v>3</v>
      </c>
      <c r="AA79" s="150"/>
      <c r="AB79" s="150"/>
      <c r="AC79" s="150"/>
      <c r="AD79" s="150"/>
      <c r="AE79" s="150"/>
      <c r="AF79" s="150"/>
      <c r="AG79" s="150"/>
      <c r="AH79" s="150">
        <v>4</v>
      </c>
      <c r="AI79" s="150"/>
      <c r="AJ79" s="150"/>
      <c r="AK79" s="150"/>
      <c r="AL79" s="150"/>
      <c r="AM79" s="150"/>
      <c r="AN79" s="150"/>
      <c r="AO79" s="150"/>
    </row>
    <row r="80" spans="1:41" ht="24" customHeight="1">
      <c r="A80" s="199" t="s">
        <v>111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71" t="s">
        <v>112</v>
      </c>
      <c r="W80" s="171"/>
      <c r="X80" s="171"/>
      <c r="Y80" s="171"/>
      <c r="Z80" s="200">
        <v>31872</v>
      </c>
      <c r="AA80" s="200"/>
      <c r="AB80" s="200"/>
      <c r="AC80" s="200"/>
      <c r="AD80" s="200"/>
      <c r="AE80" s="200"/>
      <c r="AF80" s="200"/>
      <c r="AG80" s="200"/>
      <c r="AH80" s="200">
        <v>28601.7</v>
      </c>
      <c r="AI80" s="200"/>
      <c r="AJ80" s="200"/>
      <c r="AK80" s="200"/>
      <c r="AL80" s="200"/>
      <c r="AM80" s="200"/>
      <c r="AN80" s="200"/>
      <c r="AO80" s="200"/>
    </row>
    <row r="81" spans="1:41" ht="12.75" customHeight="1">
      <c r="A81" s="199" t="s">
        <v>246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71" t="s">
        <v>113</v>
      </c>
      <c r="W81" s="171"/>
      <c r="X81" s="171"/>
      <c r="Y81" s="171"/>
      <c r="Z81" s="200">
        <v>387.2</v>
      </c>
      <c r="AA81" s="200"/>
      <c r="AB81" s="200"/>
      <c r="AC81" s="200"/>
      <c r="AD81" s="200"/>
      <c r="AE81" s="200"/>
      <c r="AF81" s="200"/>
      <c r="AG81" s="200"/>
      <c r="AH81" s="200">
        <v>134.7</v>
      </c>
      <c r="AI81" s="200"/>
      <c r="AJ81" s="200"/>
      <c r="AK81" s="200"/>
      <c r="AL81" s="200"/>
      <c r="AM81" s="200"/>
      <c r="AN81" s="200"/>
      <c r="AO81" s="200"/>
    </row>
    <row r="82" spans="1:41" ht="12.75" customHeight="1">
      <c r="A82" s="199" t="s">
        <v>253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71" t="s">
        <v>114</v>
      </c>
      <c r="W82" s="171"/>
      <c r="X82" s="171"/>
      <c r="Y82" s="171"/>
      <c r="Z82" s="200">
        <v>234.2</v>
      </c>
      <c r="AA82" s="200"/>
      <c r="AB82" s="200"/>
      <c r="AC82" s="200"/>
      <c r="AD82" s="200"/>
      <c r="AE82" s="200"/>
      <c r="AF82" s="200"/>
      <c r="AG82" s="200"/>
      <c r="AH82" s="200">
        <v>819.8</v>
      </c>
      <c r="AI82" s="200"/>
      <c r="AJ82" s="200"/>
      <c r="AK82" s="200"/>
      <c r="AL82" s="200"/>
      <c r="AM82" s="200"/>
      <c r="AN82" s="200"/>
      <c r="AO82" s="200"/>
    </row>
    <row r="83" spans="1:41" ht="12" customHeight="1">
      <c r="A83" s="199" t="s">
        <v>115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71" t="s">
        <v>116</v>
      </c>
      <c r="W83" s="171"/>
      <c r="X83" s="171"/>
      <c r="Y83" s="171"/>
      <c r="Z83" s="200">
        <v>32493.4</v>
      </c>
      <c r="AA83" s="200"/>
      <c r="AB83" s="200"/>
      <c r="AC83" s="200"/>
      <c r="AD83" s="200"/>
      <c r="AE83" s="200"/>
      <c r="AF83" s="200"/>
      <c r="AG83" s="200"/>
      <c r="AH83" s="200">
        <v>29556.2</v>
      </c>
      <c r="AI83" s="200"/>
      <c r="AJ83" s="200"/>
      <c r="AK83" s="200"/>
      <c r="AL83" s="200"/>
      <c r="AM83" s="200"/>
      <c r="AN83" s="200"/>
      <c r="AO83" s="200"/>
    </row>
    <row r="84" spans="1:41" ht="24" customHeight="1">
      <c r="A84" s="199" t="s">
        <v>242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71" t="s">
        <v>117</v>
      </c>
      <c r="W84" s="171"/>
      <c r="X84" s="171"/>
      <c r="Y84" s="171"/>
      <c r="Z84" s="179">
        <v>-19577.8</v>
      </c>
      <c r="AA84" s="180"/>
      <c r="AB84" s="180"/>
      <c r="AC84" s="180"/>
      <c r="AD84" s="180"/>
      <c r="AE84" s="180"/>
      <c r="AF84" s="180"/>
      <c r="AG84" s="181"/>
      <c r="AH84" s="179">
        <v>-16287.6</v>
      </c>
      <c r="AI84" s="180"/>
      <c r="AJ84" s="180"/>
      <c r="AK84" s="180"/>
      <c r="AL84" s="180"/>
      <c r="AM84" s="180"/>
      <c r="AN84" s="180"/>
      <c r="AO84" s="181"/>
    </row>
    <row r="85" spans="1:41" ht="11.25" customHeight="1">
      <c r="A85" s="199" t="s">
        <v>249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71" t="s">
        <v>118</v>
      </c>
      <c r="W85" s="171"/>
      <c r="X85" s="171"/>
      <c r="Y85" s="171"/>
      <c r="Z85" s="179">
        <v>-11709.7</v>
      </c>
      <c r="AA85" s="180"/>
      <c r="AB85" s="180"/>
      <c r="AC85" s="180"/>
      <c r="AD85" s="180"/>
      <c r="AE85" s="180"/>
      <c r="AF85" s="180"/>
      <c r="AG85" s="181"/>
      <c r="AH85" s="179">
        <v>-12463.1</v>
      </c>
      <c r="AI85" s="180"/>
      <c r="AJ85" s="180"/>
      <c r="AK85" s="180"/>
      <c r="AL85" s="180"/>
      <c r="AM85" s="180"/>
      <c r="AN85" s="180"/>
      <c r="AO85" s="181"/>
    </row>
    <row r="86" spans="1:41" ht="12" customHeight="1">
      <c r="A86" s="199" t="s">
        <v>256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71" t="s">
        <v>119</v>
      </c>
      <c r="W86" s="171"/>
      <c r="X86" s="171"/>
      <c r="Y86" s="171"/>
      <c r="Z86" s="179">
        <v>0</v>
      </c>
      <c r="AA86" s="180"/>
      <c r="AB86" s="180"/>
      <c r="AC86" s="180"/>
      <c r="AD86" s="180"/>
      <c r="AE86" s="180"/>
      <c r="AF86" s="180"/>
      <c r="AG86" s="181"/>
      <c r="AH86" s="179">
        <v>-34.2</v>
      </c>
      <c r="AI86" s="180"/>
      <c r="AJ86" s="180"/>
      <c r="AK86" s="180"/>
      <c r="AL86" s="180"/>
      <c r="AM86" s="180"/>
      <c r="AN86" s="180"/>
      <c r="AO86" s="181"/>
    </row>
    <row r="87" spans="1:41" ht="12" customHeight="1">
      <c r="A87" s="199" t="s">
        <v>120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71" t="s">
        <v>121</v>
      </c>
      <c r="W87" s="171"/>
      <c r="X87" s="171"/>
      <c r="Y87" s="171"/>
      <c r="Z87" s="179">
        <v>-31287.5</v>
      </c>
      <c r="AA87" s="180"/>
      <c r="AB87" s="180"/>
      <c r="AC87" s="180"/>
      <c r="AD87" s="180"/>
      <c r="AE87" s="180"/>
      <c r="AF87" s="180"/>
      <c r="AG87" s="181"/>
      <c r="AH87" s="179">
        <v>-28784.9</v>
      </c>
      <c r="AI87" s="180"/>
      <c r="AJ87" s="180"/>
      <c r="AK87" s="180"/>
      <c r="AL87" s="180"/>
      <c r="AM87" s="180"/>
      <c r="AN87" s="180"/>
      <c r="AO87" s="181"/>
    </row>
    <row r="88" spans="1:41" ht="12" customHeight="1">
      <c r="A88" s="199" t="s">
        <v>122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71" t="s">
        <v>123</v>
      </c>
      <c r="W88" s="171"/>
      <c r="X88" s="171"/>
      <c r="Y88" s="171"/>
      <c r="Z88" s="200">
        <v>1205.9</v>
      </c>
      <c r="AA88" s="200"/>
      <c r="AB88" s="200"/>
      <c r="AC88" s="200"/>
      <c r="AD88" s="200"/>
      <c r="AE88" s="200"/>
      <c r="AF88" s="200"/>
      <c r="AG88" s="200"/>
      <c r="AH88" s="200">
        <v>771.3</v>
      </c>
      <c r="AI88" s="200"/>
      <c r="AJ88" s="200"/>
      <c r="AK88" s="200"/>
      <c r="AL88" s="200"/>
      <c r="AM88" s="200"/>
      <c r="AN88" s="200"/>
      <c r="AO88" s="200"/>
    </row>
    <row r="89" spans="1:41" ht="12" customHeight="1">
      <c r="A89" s="199" t="s">
        <v>124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71" t="s">
        <v>125</v>
      </c>
      <c r="W89" s="171"/>
      <c r="X89" s="171"/>
      <c r="Y89" s="171"/>
      <c r="Z89" s="179">
        <v>-259.1</v>
      </c>
      <c r="AA89" s="180"/>
      <c r="AB89" s="180"/>
      <c r="AC89" s="180"/>
      <c r="AD89" s="180"/>
      <c r="AE89" s="180"/>
      <c r="AF89" s="180"/>
      <c r="AG89" s="181"/>
      <c r="AH89" s="179">
        <v>-173.5</v>
      </c>
      <c r="AI89" s="180"/>
      <c r="AJ89" s="180"/>
      <c r="AK89" s="180"/>
      <c r="AL89" s="180"/>
      <c r="AM89" s="180"/>
      <c r="AN89" s="180"/>
      <c r="AO89" s="181"/>
    </row>
    <row r="90" spans="1:41" ht="12" customHeight="1">
      <c r="A90" s="199" t="s">
        <v>126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71" t="s">
        <v>127</v>
      </c>
      <c r="W90" s="171"/>
      <c r="X90" s="171"/>
      <c r="Y90" s="171"/>
      <c r="Z90" s="200">
        <v>946.8</v>
      </c>
      <c r="AA90" s="200"/>
      <c r="AB90" s="200"/>
      <c r="AC90" s="200"/>
      <c r="AD90" s="200"/>
      <c r="AE90" s="200"/>
      <c r="AF90" s="200"/>
      <c r="AG90" s="200"/>
      <c r="AH90" s="200">
        <v>597.8</v>
      </c>
      <c r="AI90" s="200"/>
      <c r="AJ90" s="200"/>
      <c r="AK90" s="200"/>
      <c r="AL90" s="200"/>
      <c r="AM90" s="200"/>
      <c r="AN90" s="200"/>
      <c r="AO90" s="200"/>
    </row>
    <row r="91" spans="17:40" ht="12.75">
      <c r="Q91" s="145"/>
      <c r="R91" s="145"/>
      <c r="S91" s="145"/>
      <c r="T91" s="145"/>
      <c r="U91" s="145"/>
      <c r="V91" s="145"/>
      <c r="W91" s="145"/>
      <c r="X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</row>
    <row r="92" ht="4.5" customHeight="1"/>
    <row r="93" spans="1:40" ht="12.75">
      <c r="A93" s="155" t="s">
        <v>128</v>
      </c>
      <c r="B93" s="155"/>
      <c r="C93" s="155"/>
      <c r="D93" s="155"/>
      <c r="E93" s="155"/>
      <c r="F93" s="155"/>
      <c r="G93" s="155"/>
      <c r="H93" s="155"/>
      <c r="I93" s="155"/>
      <c r="J93" s="155"/>
      <c r="L93" s="160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AB93" s="201" t="s">
        <v>129</v>
      </c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</row>
    <row r="94" spans="4:39" ht="11.25" customHeight="1"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R94" s="143" t="s">
        <v>130</v>
      </c>
      <c r="AD94" s="202" t="s">
        <v>131</v>
      </c>
      <c r="AE94" s="202"/>
      <c r="AF94" s="202"/>
      <c r="AG94" s="202"/>
      <c r="AH94" s="202"/>
      <c r="AI94" s="202"/>
      <c r="AJ94" s="202"/>
      <c r="AK94" s="202"/>
      <c r="AL94" s="202"/>
      <c r="AM94" s="202"/>
    </row>
    <row r="95" spans="4:13" ht="7.5" customHeight="1">
      <c r="D95" s="160"/>
      <c r="E95" s="160"/>
      <c r="F95" s="160"/>
      <c r="G95" s="160"/>
      <c r="H95" s="160"/>
      <c r="I95" s="160"/>
      <c r="J95" s="160"/>
      <c r="K95" s="160"/>
      <c r="L95" s="160"/>
      <c r="M95" s="160"/>
    </row>
    <row r="96" spans="1:40" ht="18.75" customHeight="1">
      <c r="A96" s="203" t="s">
        <v>132</v>
      </c>
      <c r="B96" s="203"/>
      <c r="C96" s="203"/>
      <c r="D96" s="203"/>
      <c r="E96" s="203"/>
      <c r="F96" s="203"/>
      <c r="G96" s="203"/>
      <c r="H96" s="203"/>
      <c r="I96" s="203"/>
      <c r="J96" s="203"/>
      <c r="K96" s="161"/>
      <c r="L96" s="161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AB96" s="201" t="s">
        <v>133</v>
      </c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</row>
    <row r="97" spans="4:40" ht="12.75"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R97" s="143" t="s">
        <v>130</v>
      </c>
      <c r="AD97" s="202" t="s">
        <v>131</v>
      </c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electLockedCells="1" selectUnlockedCells="1"/>
  <mergeCells count="315">
    <mergeCell ref="AD97:AN97"/>
    <mergeCell ref="AD94:AM94"/>
    <mergeCell ref="A96:J96"/>
    <mergeCell ref="M96:Y96"/>
    <mergeCell ref="AB96:AN96"/>
    <mergeCell ref="Q91:X91"/>
    <mergeCell ref="AE91:AN91"/>
    <mergeCell ref="A93:J93"/>
    <mergeCell ref="M93:Y93"/>
    <mergeCell ref="AB93:AN93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4:U84"/>
    <mergeCell ref="V84:Y84"/>
    <mergeCell ref="Z84:AG84"/>
    <mergeCell ref="AH84:AO84"/>
    <mergeCell ref="A83:U83"/>
    <mergeCell ref="V83:Y83"/>
    <mergeCell ref="Z83:AG83"/>
    <mergeCell ref="AH83:AO83"/>
    <mergeCell ref="A82:U82"/>
    <mergeCell ref="V82:Y82"/>
    <mergeCell ref="Z82:AG82"/>
    <mergeCell ref="AH82:AO82"/>
    <mergeCell ref="A81:U81"/>
    <mergeCell ref="V81:Y81"/>
    <mergeCell ref="Z81:AG81"/>
    <mergeCell ref="AH81:AO81"/>
    <mergeCell ref="A80:U80"/>
    <mergeCell ref="V80:Y80"/>
    <mergeCell ref="Z80:AG80"/>
    <mergeCell ref="AH80:AO80"/>
    <mergeCell ref="A79:U79"/>
    <mergeCell ref="V79:Y79"/>
    <mergeCell ref="Z79:AG79"/>
    <mergeCell ref="AH79:AO79"/>
    <mergeCell ref="Z75:AG75"/>
    <mergeCell ref="Z76:AG76"/>
    <mergeCell ref="AH76:AO76"/>
    <mergeCell ref="A78:U78"/>
    <mergeCell ref="V78:Y78"/>
    <mergeCell ref="Z78:AG78"/>
    <mergeCell ref="AH78:AO78"/>
    <mergeCell ref="A73:AO73"/>
    <mergeCell ref="L74:M74"/>
    <mergeCell ref="N74:Q74"/>
    <mergeCell ref="R74:W74"/>
    <mergeCell ref="A71:U71"/>
    <mergeCell ref="V71:Y71"/>
    <mergeCell ref="Z71:AG71"/>
    <mergeCell ref="AH71:AO71"/>
    <mergeCell ref="A70:U70"/>
    <mergeCell ref="V70:Y70"/>
    <mergeCell ref="Z70:AG70"/>
    <mergeCell ref="AH70:AO70"/>
    <mergeCell ref="A69:U69"/>
    <mergeCell ref="V69:Y69"/>
    <mergeCell ref="Z69:AG69"/>
    <mergeCell ref="AH69:AO69"/>
    <mergeCell ref="A68:U68"/>
    <mergeCell ref="V68:Y68"/>
    <mergeCell ref="Z68:AG68"/>
    <mergeCell ref="AH68:AO68"/>
    <mergeCell ref="A67:U67"/>
    <mergeCell ref="V67:Y67"/>
    <mergeCell ref="Z67:AG67"/>
    <mergeCell ref="AH67:AO67"/>
    <mergeCell ref="A66:U66"/>
    <mergeCell ref="V66:Y66"/>
    <mergeCell ref="Z66:AG66"/>
    <mergeCell ref="AH66:AO66"/>
    <mergeCell ref="A65:U65"/>
    <mergeCell ref="V65:Y65"/>
    <mergeCell ref="Z65:AG65"/>
    <mergeCell ref="AH65:AO65"/>
    <mergeCell ref="A64:U64"/>
    <mergeCell ref="V64:Y64"/>
    <mergeCell ref="Z64:AG64"/>
    <mergeCell ref="AH64:AO64"/>
    <mergeCell ref="A63:U63"/>
    <mergeCell ref="V63:Y63"/>
    <mergeCell ref="Z63:AG63"/>
    <mergeCell ref="AH63:AO63"/>
    <mergeCell ref="A62:U62"/>
    <mergeCell ref="V62:Y62"/>
    <mergeCell ref="Z62:AG62"/>
    <mergeCell ref="AH62:AO62"/>
    <mergeCell ref="A61:U61"/>
    <mergeCell ref="V61:Y61"/>
    <mergeCell ref="Z61:AG61"/>
    <mergeCell ref="AH61:AO61"/>
    <mergeCell ref="A60:U60"/>
    <mergeCell ref="V60:Y60"/>
    <mergeCell ref="Z60:AG60"/>
    <mergeCell ref="AH60:AO60"/>
    <mergeCell ref="A59:U59"/>
    <mergeCell ref="V59:Y59"/>
    <mergeCell ref="Z59:AG59"/>
    <mergeCell ref="AH59:AO59"/>
    <mergeCell ref="A58:U58"/>
    <mergeCell ref="V58:Y58"/>
    <mergeCell ref="Z58:AG58"/>
    <mergeCell ref="AH58:AO58"/>
    <mergeCell ref="A57:U57"/>
    <mergeCell ref="V57:Y57"/>
    <mergeCell ref="Z57:AG57"/>
    <mergeCell ref="AH57:AO57"/>
    <mergeCell ref="A56:U56"/>
    <mergeCell ref="V56:Y56"/>
    <mergeCell ref="Z56:AG56"/>
    <mergeCell ref="AH56:AO56"/>
    <mergeCell ref="A55:U55"/>
    <mergeCell ref="V55:Y55"/>
    <mergeCell ref="Z55:AG55"/>
    <mergeCell ref="AH55:AO55"/>
    <mergeCell ref="A54:U54"/>
    <mergeCell ref="V54:Y54"/>
    <mergeCell ref="Z54:AG54"/>
    <mergeCell ref="AH54:AO54"/>
    <mergeCell ref="A53:U53"/>
    <mergeCell ref="V53:Y53"/>
    <mergeCell ref="Z53:AG53"/>
    <mergeCell ref="AH53:AO53"/>
    <mergeCell ref="A52:U52"/>
    <mergeCell ref="V52:Y52"/>
    <mergeCell ref="Z52:AG52"/>
    <mergeCell ref="AH52:AO52"/>
    <mergeCell ref="A51:U51"/>
    <mergeCell ref="V51:Y51"/>
    <mergeCell ref="Z51:AG51"/>
    <mergeCell ref="AH51:AO51"/>
    <mergeCell ref="A50:U50"/>
    <mergeCell ref="V50:Y50"/>
    <mergeCell ref="Z50:AG50"/>
    <mergeCell ref="AH50:AO50"/>
    <mergeCell ref="A49:U49"/>
    <mergeCell ref="V49:Y49"/>
    <mergeCell ref="Z49:AG49"/>
    <mergeCell ref="AH49:AO49"/>
    <mergeCell ref="A48:U48"/>
    <mergeCell ref="V48:Y48"/>
    <mergeCell ref="Z48:AG48"/>
    <mergeCell ref="AH48:AO48"/>
    <mergeCell ref="A47:U47"/>
    <mergeCell ref="V47:Y47"/>
    <mergeCell ref="Z47:AG47"/>
    <mergeCell ref="AH47:AO47"/>
    <mergeCell ref="A46:U46"/>
    <mergeCell ref="V46:Y46"/>
    <mergeCell ref="Z46:AG46"/>
    <mergeCell ref="AH46:AO46"/>
    <mergeCell ref="A45:U45"/>
    <mergeCell ref="V45:Y45"/>
    <mergeCell ref="Z45:AG45"/>
    <mergeCell ref="AH45:AO45"/>
    <mergeCell ref="A44:U44"/>
    <mergeCell ref="V44:Y44"/>
    <mergeCell ref="Z44:AG44"/>
    <mergeCell ref="AH44:AO44"/>
    <mergeCell ref="A43:U43"/>
    <mergeCell ref="V43:Y43"/>
    <mergeCell ref="Z43:AG43"/>
    <mergeCell ref="AH43:AO43"/>
    <mergeCell ref="A42:U42"/>
    <mergeCell ref="V42:Y42"/>
    <mergeCell ref="Z42:AG42"/>
    <mergeCell ref="AH42:AO42"/>
    <mergeCell ref="A41:U41"/>
    <mergeCell ref="V41:Y41"/>
    <mergeCell ref="Z41:AG41"/>
    <mergeCell ref="AH41:AO41"/>
    <mergeCell ref="A40:U40"/>
    <mergeCell ref="V40:Y40"/>
    <mergeCell ref="Z40:AG40"/>
    <mergeCell ref="AH40:AO40"/>
    <mergeCell ref="A39:U39"/>
    <mergeCell ref="V39:Y39"/>
    <mergeCell ref="Z39:AG39"/>
    <mergeCell ref="AH39:AO39"/>
    <mergeCell ref="A38:U38"/>
    <mergeCell ref="V38:Y38"/>
    <mergeCell ref="Z38:AG38"/>
    <mergeCell ref="AH38:AO38"/>
    <mergeCell ref="A37:U37"/>
    <mergeCell ref="V37:Y37"/>
    <mergeCell ref="Z37:AG37"/>
    <mergeCell ref="AH37:AO37"/>
    <mergeCell ref="A36:U36"/>
    <mergeCell ref="V36:Y36"/>
    <mergeCell ref="Z36:AG36"/>
    <mergeCell ref="AH36:AO36"/>
    <mergeCell ref="A35:U35"/>
    <mergeCell ref="V35:Y35"/>
    <mergeCell ref="Z35:AG35"/>
    <mergeCell ref="AH35:AO35"/>
    <mergeCell ref="A34:U34"/>
    <mergeCell ref="V34:Y34"/>
    <mergeCell ref="Z34:AG34"/>
    <mergeCell ref="AH34:AO34"/>
    <mergeCell ref="A33:U33"/>
    <mergeCell ref="V33:Y33"/>
    <mergeCell ref="Z33:AG33"/>
    <mergeCell ref="AH33:AO33"/>
    <mergeCell ref="A32:U32"/>
    <mergeCell ref="V32:Y32"/>
    <mergeCell ref="Z32:AG32"/>
    <mergeCell ref="AH32:AO32"/>
    <mergeCell ref="A31:U31"/>
    <mergeCell ref="V31:Y31"/>
    <mergeCell ref="Z31:AG31"/>
    <mergeCell ref="AH31:AO31"/>
    <mergeCell ref="A30:U30"/>
    <mergeCell ref="V30:Y30"/>
    <mergeCell ref="Z30:AG30"/>
    <mergeCell ref="AH30:AO30"/>
    <mergeCell ref="A29:U29"/>
    <mergeCell ref="V29:Y29"/>
    <mergeCell ref="Z29:AG29"/>
    <mergeCell ref="AH29:AO29"/>
    <mergeCell ref="A28:U28"/>
    <mergeCell ref="V28:Y28"/>
    <mergeCell ref="Z28:AG28"/>
    <mergeCell ref="AH28:AO28"/>
    <mergeCell ref="A27:U27"/>
    <mergeCell ref="V27:Y27"/>
    <mergeCell ref="Z27:AG27"/>
    <mergeCell ref="AH27:AO27"/>
    <mergeCell ref="A26:U26"/>
    <mergeCell ref="V26:Y26"/>
    <mergeCell ref="Z26:AG26"/>
    <mergeCell ref="AH26:AO26"/>
    <mergeCell ref="A25:U25"/>
    <mergeCell ref="V25:Y25"/>
    <mergeCell ref="Z25:AG25"/>
    <mergeCell ref="AH25:AO25"/>
    <mergeCell ref="V23:Y23"/>
    <mergeCell ref="Z23:AG23"/>
    <mergeCell ref="AH23:AO23"/>
    <mergeCell ref="A24:U24"/>
    <mergeCell ref="V24:Y24"/>
    <mergeCell ref="Z24:AG24"/>
    <mergeCell ref="AH24:AO24"/>
    <mergeCell ref="V21:Y21"/>
    <mergeCell ref="Z21:AG21"/>
    <mergeCell ref="AH21:AO21"/>
    <mergeCell ref="A22:U22"/>
    <mergeCell ref="V22:Y22"/>
    <mergeCell ref="Z22:AG22"/>
    <mergeCell ref="AH22:AO22"/>
    <mergeCell ref="AH19:AO19"/>
    <mergeCell ref="A20:U20"/>
    <mergeCell ref="V20:Y20"/>
    <mergeCell ref="Z20:AG20"/>
    <mergeCell ref="AH20:AO20"/>
    <mergeCell ref="H18:K18"/>
    <mergeCell ref="L18:Q18"/>
    <mergeCell ref="K19:P19"/>
    <mergeCell ref="Z19:AG19"/>
    <mergeCell ref="I17:S17"/>
    <mergeCell ref="T17:Y17"/>
    <mergeCell ref="Z17:AG17"/>
    <mergeCell ref="AH17:AO17"/>
    <mergeCell ref="A12:J12"/>
    <mergeCell ref="K12:Z12"/>
    <mergeCell ref="A13:Z13"/>
    <mergeCell ref="A14:F14"/>
    <mergeCell ref="H14:AM14"/>
    <mergeCell ref="A11:J11"/>
    <mergeCell ref="K11:Z11"/>
    <mergeCell ref="AB11:AG11"/>
    <mergeCell ref="AH11:AO11"/>
    <mergeCell ref="G9:Z9"/>
    <mergeCell ref="AB9:AG9"/>
    <mergeCell ref="AH9:AO9"/>
    <mergeCell ref="A10:I10"/>
    <mergeCell ref="J10:Z10"/>
    <mergeCell ref="AB10:AG10"/>
    <mergeCell ref="AH10:AO10"/>
    <mergeCell ref="AH7:AJ7"/>
    <mergeCell ref="AK7:AL7"/>
    <mergeCell ref="AM7:AO7"/>
    <mergeCell ref="A8:F8"/>
    <mergeCell ref="G8:Z8"/>
    <mergeCell ref="AB8:AG8"/>
    <mergeCell ref="AH8:AO8"/>
    <mergeCell ref="W1:AO1"/>
    <mergeCell ref="A3:AO3"/>
    <mergeCell ref="A4:AO4"/>
    <mergeCell ref="A6:AG6"/>
    <mergeCell ref="AH6:AO6"/>
    <mergeCell ref="A9:F9"/>
    <mergeCell ref="A21:U21"/>
    <mergeCell ref="A23:U2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0"/>
  <sheetViews>
    <sheetView workbookViewId="0" topLeftCell="A58">
      <selection activeCell="F80" sqref="F80"/>
    </sheetView>
  </sheetViews>
  <sheetFormatPr defaultColWidth="9.00390625" defaultRowHeight="12.75"/>
  <cols>
    <col min="1" max="1" width="37.28125" style="28" customWidth="1"/>
    <col min="2" max="2" width="12.00390625" style="28" customWidth="1"/>
    <col min="3" max="3" width="18.57421875" style="28" customWidth="1"/>
    <col min="4" max="4" width="20.28125" style="28" customWidth="1"/>
    <col min="5" max="5" width="10.00390625" style="28" customWidth="1"/>
  </cols>
  <sheetData>
    <row r="1" spans="1:5" ht="12.75">
      <c r="A1" s="1"/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3"/>
      <c r="B3" s="3"/>
      <c r="C3" s="4" t="s">
        <v>142</v>
      </c>
      <c r="D3" s="4"/>
      <c r="E3" s="4"/>
    </row>
    <row r="4" spans="1:5" ht="12.75" customHeight="1">
      <c r="A4" s="3" t="s">
        <v>143</v>
      </c>
      <c r="B4" s="3"/>
      <c r="C4" s="5">
        <v>2020</v>
      </c>
      <c r="D4" s="5">
        <v>12</v>
      </c>
      <c r="E4" s="5">
        <v>31</v>
      </c>
    </row>
    <row r="5" spans="1:5" ht="12.75" customHeight="1">
      <c r="A5" s="6" t="s">
        <v>134</v>
      </c>
      <c r="B5" s="5" t="s">
        <v>145</v>
      </c>
      <c r="C5" s="120" t="s">
        <v>135</v>
      </c>
      <c r="D5" s="120"/>
      <c r="E5" s="120"/>
    </row>
    <row r="6" spans="1:5" ht="12.75">
      <c r="A6" s="5" t="s">
        <v>147</v>
      </c>
      <c r="B6" s="5" t="s">
        <v>148</v>
      </c>
      <c r="C6" s="120" t="s">
        <v>136</v>
      </c>
      <c r="D6" s="120"/>
      <c r="E6" s="120"/>
    </row>
    <row r="7" spans="1:5" ht="25.5">
      <c r="A7" s="5" t="s">
        <v>150</v>
      </c>
      <c r="B7" s="5" t="s">
        <v>151</v>
      </c>
      <c r="C7" s="3"/>
      <c r="D7" s="3"/>
      <c r="E7" s="3"/>
    </row>
    <row r="8" spans="1:5" ht="12.75" customHeight="1">
      <c r="A8" s="5" t="s">
        <v>153</v>
      </c>
      <c r="B8" s="5" t="s">
        <v>154</v>
      </c>
      <c r="C8" s="120" t="s">
        <v>155</v>
      </c>
      <c r="D8" s="120"/>
      <c r="E8" s="120"/>
    </row>
    <row r="9" spans="1:5" ht="12.75" customHeight="1">
      <c r="A9" s="5" t="s">
        <v>140</v>
      </c>
      <c r="B9" s="5"/>
      <c r="C9" s="5"/>
      <c r="D9" s="5"/>
      <c r="E9" s="5"/>
    </row>
    <row r="10" spans="1:5" ht="12.75" customHeight="1">
      <c r="A10" s="5" t="s">
        <v>137</v>
      </c>
      <c r="B10" s="5"/>
      <c r="C10" s="5"/>
      <c r="D10" s="5"/>
      <c r="E10" s="5"/>
    </row>
    <row r="11" spans="1:5" ht="12.75" customHeight="1">
      <c r="A11" s="5" t="s">
        <v>157</v>
      </c>
      <c r="B11" s="5"/>
      <c r="C11" s="5"/>
      <c r="D11" s="5"/>
      <c r="E11" s="5"/>
    </row>
    <row r="12" spans="1:5" ht="12.75" customHeight="1">
      <c r="A12" s="5" t="s">
        <v>158</v>
      </c>
      <c r="B12" s="5"/>
      <c r="C12" s="5"/>
      <c r="D12" s="5"/>
      <c r="E12" s="5"/>
    </row>
    <row r="13" spans="1:5" ht="12.75" customHeight="1">
      <c r="A13" s="3" t="s">
        <v>159</v>
      </c>
      <c r="B13" s="3"/>
      <c r="C13" s="3"/>
      <c r="D13" s="3"/>
      <c r="E13" s="3"/>
    </row>
    <row r="14" spans="1:5" ht="12.75" customHeight="1">
      <c r="A14" s="123" t="s">
        <v>161</v>
      </c>
      <c r="B14" s="123"/>
      <c r="C14" s="128" t="s">
        <v>160</v>
      </c>
      <c r="D14" s="128"/>
      <c r="E14" s="128"/>
    </row>
    <row r="15" ht="15.75" customHeight="1">
      <c r="E15" s="2"/>
    </row>
    <row r="16" spans="1:4" ht="12.75" customHeight="1">
      <c r="A16" s="122" t="s">
        <v>162</v>
      </c>
      <c r="B16" s="122"/>
      <c r="C16" s="122"/>
      <c r="D16" s="122"/>
    </row>
    <row r="17" spans="1:5" ht="12.75">
      <c r="A17" s="48" t="s">
        <v>138</v>
      </c>
      <c r="B17" s="2"/>
      <c r="C17" s="2"/>
      <c r="D17" s="2"/>
      <c r="E17" s="2"/>
    </row>
    <row r="18" spans="1:5" ht="26.25">
      <c r="A18" s="6" t="s">
        <v>163</v>
      </c>
      <c r="B18" s="5" t="s">
        <v>164</v>
      </c>
      <c r="C18" s="7">
        <v>1801001</v>
      </c>
      <c r="D18" s="2"/>
      <c r="E18" s="2"/>
    </row>
    <row r="19" spans="1:5" ht="12.75">
      <c r="A19" s="2"/>
      <c r="B19" s="2"/>
      <c r="C19" s="2"/>
      <c r="D19" s="2"/>
      <c r="E19" s="2"/>
    </row>
    <row r="20" spans="1:5" ht="25.5">
      <c r="A20" s="8" t="s">
        <v>165</v>
      </c>
      <c r="B20" s="8" t="s">
        <v>166</v>
      </c>
      <c r="C20" s="8" t="s">
        <v>167</v>
      </c>
      <c r="D20" s="8" t="s">
        <v>168</v>
      </c>
      <c r="E20" s="2"/>
    </row>
    <row r="21" spans="1:5" ht="12.75">
      <c r="A21" s="9">
        <v>1</v>
      </c>
      <c r="B21" s="9">
        <v>2</v>
      </c>
      <c r="C21" s="9">
        <v>3</v>
      </c>
      <c r="D21" s="9">
        <v>4</v>
      </c>
      <c r="E21" s="2"/>
    </row>
    <row r="22" spans="1:5" ht="12.75">
      <c r="A22" s="10" t="s">
        <v>169</v>
      </c>
      <c r="B22" s="11"/>
      <c r="C22" s="12"/>
      <c r="D22" s="13"/>
      <c r="E22" s="2"/>
    </row>
    <row r="23" spans="1:5" ht="12.75">
      <c r="A23" s="14" t="s">
        <v>170</v>
      </c>
      <c r="B23" s="15">
        <v>1000</v>
      </c>
      <c r="C23" s="26"/>
      <c r="D23" s="26"/>
      <c r="E23" s="2"/>
    </row>
    <row r="24" spans="1:5" ht="12.75">
      <c r="A24" s="5" t="s">
        <v>171</v>
      </c>
      <c r="B24" s="7">
        <v>1001</v>
      </c>
      <c r="C24" s="5"/>
      <c r="D24" s="5"/>
      <c r="E24" s="2"/>
    </row>
    <row r="25" spans="1:5" ht="12.75">
      <c r="A25" s="5" t="s">
        <v>172</v>
      </c>
      <c r="B25" s="7">
        <v>1002</v>
      </c>
      <c r="C25" s="5"/>
      <c r="D25" s="5"/>
      <c r="E25" s="2"/>
    </row>
    <row r="26" spans="1:5" ht="12.75">
      <c r="A26" s="5" t="s">
        <v>173</v>
      </c>
      <c r="B26" s="7">
        <v>1005</v>
      </c>
      <c r="C26" s="5">
        <v>326</v>
      </c>
      <c r="D26" s="5">
        <v>326</v>
      </c>
      <c r="E26" s="2"/>
    </row>
    <row r="27" spans="1:5" ht="12.75">
      <c r="A27" s="18" t="s">
        <v>174</v>
      </c>
      <c r="B27" s="19">
        <v>1010</v>
      </c>
      <c r="C27" s="5">
        <v>11779</v>
      </c>
      <c r="D27" s="5">
        <v>10925</v>
      </c>
      <c r="E27" s="2"/>
    </row>
    <row r="28" spans="1:5" ht="12.75">
      <c r="A28" s="5" t="s">
        <v>171</v>
      </c>
      <c r="B28" s="7">
        <v>1011</v>
      </c>
      <c r="C28" s="5">
        <v>43949</v>
      </c>
      <c r="D28" s="5">
        <v>43949</v>
      </c>
      <c r="E28" s="2"/>
    </row>
    <row r="29" spans="1:5" ht="12.75">
      <c r="A29" s="5" t="s">
        <v>175</v>
      </c>
      <c r="B29" s="7">
        <v>1012</v>
      </c>
      <c r="C29" s="5">
        <v>32170</v>
      </c>
      <c r="D29" s="5">
        <v>33024</v>
      </c>
      <c r="E29" s="2"/>
    </row>
    <row r="30" spans="1:5" ht="12.75">
      <c r="A30" s="5" t="s">
        <v>176</v>
      </c>
      <c r="B30" s="7">
        <v>1015</v>
      </c>
      <c r="C30" s="5"/>
      <c r="D30" s="5"/>
      <c r="E30" s="2"/>
    </row>
    <row r="31" spans="1:5" ht="12.75">
      <c r="A31" s="5" t="s">
        <v>177</v>
      </c>
      <c r="B31" s="7">
        <v>1020</v>
      </c>
      <c r="C31" s="5"/>
      <c r="D31" s="5"/>
      <c r="E31" s="2"/>
    </row>
    <row r="32" spans="1:5" ht="12.75">
      <c r="A32" s="18" t="s">
        <v>178</v>
      </c>
      <c r="B32" s="21"/>
      <c r="C32" s="5"/>
      <c r="D32" s="5"/>
      <c r="E32" s="2"/>
    </row>
    <row r="33" spans="1:5" ht="25.5">
      <c r="A33" s="5" t="s">
        <v>179</v>
      </c>
      <c r="B33" s="7">
        <v>1030</v>
      </c>
      <c r="C33" s="5"/>
      <c r="D33" s="5"/>
      <c r="E33" s="2"/>
    </row>
    <row r="34" spans="1:5" ht="12.75">
      <c r="A34" s="5" t="s">
        <v>180</v>
      </c>
      <c r="B34" s="7">
        <v>1035</v>
      </c>
      <c r="C34" s="5"/>
      <c r="D34" s="5"/>
      <c r="E34" s="2"/>
    </row>
    <row r="35" spans="1:5" ht="25.5">
      <c r="A35" s="5" t="s">
        <v>181</v>
      </c>
      <c r="B35" s="7">
        <v>1040</v>
      </c>
      <c r="C35" s="5"/>
      <c r="D35" s="5"/>
      <c r="E35" s="2"/>
    </row>
    <row r="36" spans="1:5" ht="12.75">
      <c r="A36" s="5" t="s">
        <v>182</v>
      </c>
      <c r="B36" s="7">
        <v>1045</v>
      </c>
      <c r="C36" s="5"/>
      <c r="D36" s="5"/>
      <c r="E36" s="2"/>
    </row>
    <row r="37" spans="1:5" ht="12.75">
      <c r="A37" s="5" t="s">
        <v>183</v>
      </c>
      <c r="B37" s="7">
        <v>1090</v>
      </c>
      <c r="C37" s="5"/>
      <c r="D37" s="5"/>
      <c r="E37" s="2"/>
    </row>
    <row r="38" spans="1:5" ht="12.75">
      <c r="A38" s="22" t="s">
        <v>184</v>
      </c>
      <c r="B38" s="23">
        <v>1095</v>
      </c>
      <c r="C38" s="24">
        <f>C23+C26+C27+C34</f>
        <v>12105</v>
      </c>
      <c r="D38" s="24">
        <f>D23+D26+D27+D34</f>
        <v>11251</v>
      </c>
      <c r="E38" s="2"/>
    </row>
    <row r="39" spans="1:5" ht="12.75">
      <c r="A39" s="10" t="s">
        <v>185</v>
      </c>
      <c r="B39" s="11"/>
      <c r="C39" s="12"/>
      <c r="D39" s="13"/>
      <c r="E39" s="2"/>
    </row>
    <row r="40" spans="1:5" ht="12.75">
      <c r="A40" s="26" t="s">
        <v>186</v>
      </c>
      <c r="B40" s="27">
        <v>1100</v>
      </c>
      <c r="C40" s="26">
        <v>338</v>
      </c>
      <c r="D40" s="26">
        <v>338</v>
      </c>
      <c r="E40" s="2"/>
    </row>
    <row r="41" spans="1:5" ht="12.75">
      <c r="A41" s="5" t="s">
        <v>187</v>
      </c>
      <c r="B41" s="7">
        <v>1110</v>
      </c>
      <c r="C41" s="5"/>
      <c r="D41" s="5"/>
      <c r="E41" s="2"/>
    </row>
    <row r="42" spans="1:6" ht="25.5">
      <c r="A42" s="5" t="s">
        <v>188</v>
      </c>
      <c r="B42" s="7">
        <v>1125</v>
      </c>
      <c r="C42" s="5">
        <v>1618</v>
      </c>
      <c r="D42" s="5">
        <v>2252</v>
      </c>
      <c r="E42" s="2"/>
      <c r="F42" s="39"/>
    </row>
    <row r="43" spans="1:5" ht="25.5">
      <c r="A43" s="18" t="s">
        <v>189</v>
      </c>
      <c r="B43" s="30"/>
      <c r="C43" s="5"/>
      <c r="D43" s="5"/>
      <c r="E43" s="2"/>
    </row>
    <row r="44" spans="1:5" ht="12.75">
      <c r="A44" s="5" t="s">
        <v>190</v>
      </c>
      <c r="B44" s="7">
        <v>1130</v>
      </c>
      <c r="C44" s="5"/>
      <c r="D44" s="5"/>
      <c r="E44" s="2"/>
    </row>
    <row r="45" spans="1:5" ht="12.75">
      <c r="A45" s="5" t="s">
        <v>191</v>
      </c>
      <c r="B45" s="7">
        <v>1135</v>
      </c>
      <c r="C45" s="5"/>
      <c r="D45" s="5"/>
      <c r="E45" s="2"/>
    </row>
    <row r="46" spans="1:5" ht="12.75">
      <c r="A46" s="5" t="s">
        <v>192</v>
      </c>
      <c r="B46" s="7">
        <v>1136</v>
      </c>
      <c r="C46" s="5"/>
      <c r="D46" s="5"/>
      <c r="E46" s="2"/>
    </row>
    <row r="47" spans="1:5" ht="12.75">
      <c r="A47" s="5" t="s">
        <v>193</v>
      </c>
      <c r="B47" s="7">
        <v>1155</v>
      </c>
      <c r="C47" s="5">
        <v>18</v>
      </c>
      <c r="D47" s="5">
        <v>18</v>
      </c>
      <c r="E47" s="2"/>
    </row>
    <row r="48" spans="1:5" ht="12.75">
      <c r="A48" s="5" t="s">
        <v>194</v>
      </c>
      <c r="B48" s="7">
        <v>1160</v>
      </c>
      <c r="C48" s="5"/>
      <c r="D48" s="5"/>
      <c r="E48" s="2"/>
    </row>
    <row r="49" spans="1:5" ht="12.75">
      <c r="A49" s="5" t="s">
        <v>195</v>
      </c>
      <c r="B49" s="7">
        <v>1165</v>
      </c>
      <c r="C49" s="5">
        <v>229</v>
      </c>
      <c r="D49" s="5">
        <v>229</v>
      </c>
      <c r="E49" s="2"/>
    </row>
    <row r="50" spans="1:5" ht="12.75">
      <c r="A50" s="5" t="s">
        <v>196</v>
      </c>
      <c r="B50" s="7">
        <v>1170</v>
      </c>
      <c r="C50" s="5"/>
      <c r="D50" s="5"/>
      <c r="E50" s="2"/>
    </row>
    <row r="51" spans="1:5" ht="12.75">
      <c r="A51" s="5" t="s">
        <v>197</v>
      </c>
      <c r="B51" s="7">
        <v>1190</v>
      </c>
      <c r="C51" s="5"/>
      <c r="D51" s="5"/>
      <c r="E51" s="2"/>
    </row>
    <row r="52" spans="1:5" ht="12.75">
      <c r="A52" s="32" t="s">
        <v>198</v>
      </c>
      <c r="B52" s="33">
        <v>1195</v>
      </c>
      <c r="C52" s="5">
        <v>2203</v>
      </c>
      <c r="D52" s="5">
        <v>2837</v>
      </c>
      <c r="E52" s="2"/>
    </row>
    <row r="53" spans="1:5" ht="25.5">
      <c r="A53" s="33" t="s">
        <v>199</v>
      </c>
      <c r="B53" s="33">
        <v>1200</v>
      </c>
      <c r="C53" s="5"/>
      <c r="D53" s="5"/>
      <c r="E53" s="2"/>
    </row>
    <row r="54" spans="1:5" ht="15.75">
      <c r="A54" s="36" t="s">
        <v>200</v>
      </c>
      <c r="B54" s="37">
        <v>1300</v>
      </c>
      <c r="C54" s="59">
        <f>C38+C52+C53</f>
        <v>14308</v>
      </c>
      <c r="D54" s="59">
        <f>D38+D52+D53</f>
        <v>14088</v>
      </c>
      <c r="E54" s="2"/>
    </row>
    <row r="55" spans="1:5" ht="12.75" customHeight="1">
      <c r="A55" s="125" t="s">
        <v>201</v>
      </c>
      <c r="B55" s="8" t="s">
        <v>202</v>
      </c>
      <c r="C55" s="125" t="s">
        <v>167</v>
      </c>
      <c r="D55" s="125" t="s">
        <v>168</v>
      </c>
      <c r="E55" s="2"/>
    </row>
    <row r="56" spans="1:5" ht="12.75">
      <c r="A56" s="125"/>
      <c r="B56" s="8" t="s">
        <v>203</v>
      </c>
      <c r="C56" s="125"/>
      <c r="D56" s="125"/>
      <c r="E56" s="2"/>
    </row>
    <row r="57" spans="1:5" ht="12.75">
      <c r="A57" s="9">
        <v>1</v>
      </c>
      <c r="B57" s="9">
        <v>2</v>
      </c>
      <c r="C57" s="9">
        <v>3</v>
      </c>
      <c r="D57" s="9">
        <v>4</v>
      </c>
      <c r="E57" s="2"/>
    </row>
    <row r="58" spans="1:5" ht="12.75">
      <c r="A58" s="10" t="s">
        <v>204</v>
      </c>
      <c r="B58" s="11"/>
      <c r="C58" s="12"/>
      <c r="D58" s="13"/>
      <c r="E58" s="2"/>
    </row>
    <row r="59" spans="1:5" ht="12.75">
      <c r="A59" s="26" t="s">
        <v>205</v>
      </c>
      <c r="B59" s="27">
        <v>1400</v>
      </c>
      <c r="C59" s="89">
        <v>18204</v>
      </c>
      <c r="D59" s="89">
        <v>18204</v>
      </c>
      <c r="E59" s="2"/>
    </row>
    <row r="60" spans="1:5" ht="12.75">
      <c r="A60" s="5" t="s">
        <v>206</v>
      </c>
      <c r="B60" s="7">
        <v>1405</v>
      </c>
      <c r="C60" s="90">
        <v>66</v>
      </c>
      <c r="D60" s="90">
        <v>66</v>
      </c>
      <c r="E60" s="2"/>
    </row>
    <row r="61" spans="1:5" ht="12.75">
      <c r="A61" s="5" t="s">
        <v>207</v>
      </c>
      <c r="B61" s="7">
        <v>1410</v>
      </c>
      <c r="C61" s="90"/>
      <c r="D61" s="90"/>
      <c r="E61" s="2"/>
    </row>
    <row r="62" spans="1:5" ht="12.75">
      <c r="A62" s="5" t="s">
        <v>208</v>
      </c>
      <c r="B62" s="7">
        <v>1415</v>
      </c>
      <c r="C62" s="90"/>
      <c r="D62" s="90"/>
      <c r="E62" s="2"/>
    </row>
    <row r="63" spans="1:6" ht="25.5">
      <c r="A63" s="5" t="s">
        <v>209</v>
      </c>
      <c r="B63" s="7">
        <v>1420</v>
      </c>
      <c r="C63" s="90">
        <v>-44548</v>
      </c>
      <c r="D63" s="90">
        <v>-45014</v>
      </c>
      <c r="E63" s="2"/>
      <c r="F63" s="28"/>
    </row>
    <row r="64" spans="1:5" ht="12.75">
      <c r="A64" s="5" t="s">
        <v>210</v>
      </c>
      <c r="B64" s="7">
        <v>1425</v>
      </c>
      <c r="C64" s="91" t="s">
        <v>211</v>
      </c>
      <c r="D64" s="91" t="s">
        <v>211</v>
      </c>
      <c r="E64" s="2"/>
    </row>
    <row r="65" spans="1:5" ht="12.75">
      <c r="A65" s="5" t="s">
        <v>212</v>
      </c>
      <c r="B65" s="7">
        <v>1430</v>
      </c>
      <c r="C65" s="91" t="s">
        <v>211</v>
      </c>
      <c r="D65" s="91" t="s">
        <v>211</v>
      </c>
      <c r="E65" s="2"/>
    </row>
    <row r="66" spans="1:5" ht="12.75">
      <c r="A66" s="22" t="s">
        <v>184</v>
      </c>
      <c r="B66" s="23">
        <v>1495</v>
      </c>
      <c r="C66" s="92">
        <f>SUM(C59:C65)</f>
        <v>-26278</v>
      </c>
      <c r="D66" s="92">
        <f>SUM(D59:D65)</f>
        <v>-26744</v>
      </c>
      <c r="E66" s="2"/>
    </row>
    <row r="67" spans="1:5" ht="25.5">
      <c r="A67" s="10" t="s">
        <v>213</v>
      </c>
      <c r="B67" s="11"/>
      <c r="C67" s="12"/>
      <c r="D67" s="13"/>
      <c r="E67" s="2"/>
    </row>
    <row r="68" spans="1:5" ht="12.75">
      <c r="A68" s="26" t="s">
        <v>214</v>
      </c>
      <c r="B68" s="27">
        <v>1500</v>
      </c>
      <c r="C68" s="26"/>
      <c r="D68" s="26"/>
      <c r="E68" s="2"/>
    </row>
    <row r="69" spans="1:5" ht="12.75">
      <c r="A69" s="5" t="s">
        <v>215</v>
      </c>
      <c r="B69" s="7">
        <v>1510</v>
      </c>
      <c r="C69" s="5"/>
      <c r="D69" s="5"/>
      <c r="E69" s="2"/>
    </row>
    <row r="70" spans="1:5" ht="12.75">
      <c r="A70" s="5" t="s">
        <v>216</v>
      </c>
      <c r="B70" s="7">
        <v>1515</v>
      </c>
      <c r="C70" s="5"/>
      <c r="D70" s="5"/>
      <c r="E70" s="2"/>
    </row>
    <row r="71" spans="1:5" ht="12.75">
      <c r="A71" s="5" t="s">
        <v>217</v>
      </c>
      <c r="B71" s="7">
        <v>1520</v>
      </c>
      <c r="C71" s="5"/>
      <c r="D71" s="5"/>
      <c r="E71" s="2"/>
    </row>
    <row r="72" spans="1:5" ht="12.75">
      <c r="A72" s="5" t="s">
        <v>218</v>
      </c>
      <c r="B72" s="7">
        <v>1525</v>
      </c>
      <c r="C72" s="5"/>
      <c r="D72" s="5"/>
      <c r="E72" s="2"/>
    </row>
    <row r="73" spans="1:5" ht="12.75">
      <c r="A73" s="22" t="s">
        <v>198</v>
      </c>
      <c r="B73" s="23">
        <v>1595</v>
      </c>
      <c r="C73" s="205"/>
      <c r="D73" s="205"/>
      <c r="E73" s="2"/>
    </row>
    <row r="74" spans="1:5" ht="25.5">
      <c r="A74" s="10" t="s">
        <v>219</v>
      </c>
      <c r="B74" s="11"/>
      <c r="C74" s="12"/>
      <c r="D74" s="13"/>
      <c r="E74" s="2"/>
    </row>
    <row r="75" spans="1:5" ht="12.75">
      <c r="A75" s="26" t="s">
        <v>220</v>
      </c>
      <c r="B75" s="27">
        <v>1600</v>
      </c>
      <c r="C75" s="26"/>
      <c r="D75" s="26"/>
      <c r="E75" s="2"/>
    </row>
    <row r="76" spans="1:5" ht="12.75">
      <c r="A76" s="18" t="s">
        <v>221</v>
      </c>
      <c r="B76" s="30"/>
      <c r="C76" s="5"/>
      <c r="D76" s="5"/>
      <c r="E76" s="2"/>
    </row>
    <row r="77" spans="1:5" ht="12.75">
      <c r="A77" s="5" t="s">
        <v>222</v>
      </c>
      <c r="B77" s="7">
        <v>1610</v>
      </c>
      <c r="C77" s="5"/>
      <c r="D77" s="5"/>
      <c r="E77" s="2"/>
    </row>
    <row r="78" spans="1:5" ht="12.75">
      <c r="A78" s="5" t="s">
        <v>223</v>
      </c>
      <c r="B78" s="7">
        <v>1615</v>
      </c>
      <c r="C78" s="5">
        <v>18124</v>
      </c>
      <c r="D78" s="5">
        <v>18124</v>
      </c>
      <c r="E78" s="2"/>
    </row>
    <row r="79" spans="1:5" ht="12.75">
      <c r="A79" s="5" t="s">
        <v>224</v>
      </c>
      <c r="B79" s="7">
        <v>1620</v>
      </c>
      <c r="C79" s="5">
        <v>15096</v>
      </c>
      <c r="D79" s="5">
        <v>15221</v>
      </c>
      <c r="E79" s="2"/>
    </row>
    <row r="80" spans="1:5" ht="12.75">
      <c r="A80" s="5" t="s">
        <v>192</v>
      </c>
      <c r="B80" s="7">
        <v>1621</v>
      </c>
      <c r="C80" s="5"/>
      <c r="D80" s="5"/>
      <c r="E80" s="2"/>
    </row>
    <row r="81" spans="1:5" ht="12.75">
      <c r="A81" s="5" t="s">
        <v>225</v>
      </c>
      <c r="B81" s="7">
        <v>1625</v>
      </c>
      <c r="C81" s="5">
        <v>3232</v>
      </c>
      <c r="D81" s="5">
        <v>3274</v>
      </c>
      <c r="E81" s="2"/>
    </row>
    <row r="82" spans="1:5" ht="12.75">
      <c r="A82" s="5" t="s">
        <v>226</v>
      </c>
      <c r="B82" s="7">
        <v>1630</v>
      </c>
      <c r="C82" s="5">
        <v>2800</v>
      </c>
      <c r="D82" s="5">
        <v>2879</v>
      </c>
      <c r="E82" s="2"/>
    </row>
    <row r="83" spans="1:5" ht="12.75">
      <c r="A83" s="5" t="s">
        <v>228</v>
      </c>
      <c r="B83" s="7">
        <v>1660</v>
      </c>
      <c r="C83" s="5"/>
      <c r="D83" s="5"/>
      <c r="E83" s="2"/>
    </row>
    <row r="84" spans="1:5" ht="12.75">
      <c r="A84" s="5" t="s">
        <v>229</v>
      </c>
      <c r="B84" s="7">
        <v>1665</v>
      </c>
      <c r="C84" s="5"/>
      <c r="D84" s="5"/>
      <c r="E84" s="2"/>
    </row>
    <row r="85" spans="1:5" ht="12.75">
      <c r="A85" s="5" t="s">
        <v>230</v>
      </c>
      <c r="B85" s="7">
        <v>1690</v>
      </c>
      <c r="C85" s="5">
        <v>1334</v>
      </c>
      <c r="D85" s="5">
        <v>1334</v>
      </c>
      <c r="E85" s="2"/>
    </row>
    <row r="86" spans="1:5" ht="12.75">
      <c r="A86" s="32" t="s">
        <v>231</v>
      </c>
      <c r="B86" s="33">
        <v>1695</v>
      </c>
      <c r="C86" s="5">
        <f>SUM(C75:C85)</f>
        <v>40586</v>
      </c>
      <c r="D86" s="5">
        <f>SUM(D75:D85)</f>
        <v>40832</v>
      </c>
      <c r="E86" s="2"/>
    </row>
    <row r="87" spans="1:5" ht="51">
      <c r="A87" s="46" t="s">
        <v>232</v>
      </c>
      <c r="B87" s="46">
        <v>1700</v>
      </c>
      <c r="C87" s="18"/>
      <c r="D87" s="18"/>
      <c r="E87" s="2"/>
    </row>
    <row r="88" spans="1:5" ht="15.75">
      <c r="A88" s="36" t="s">
        <v>233</v>
      </c>
      <c r="B88" s="37">
        <v>1900</v>
      </c>
      <c r="C88" s="59">
        <f>C66+C86+C87</f>
        <v>14308</v>
      </c>
      <c r="D88" s="59">
        <f>D66+D86+D87</f>
        <v>14088</v>
      </c>
      <c r="E88" s="2"/>
    </row>
    <row r="89" spans="1:5" ht="14.25">
      <c r="A89" s="47" t="s">
        <v>234</v>
      </c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5.75">
      <c r="A91" s="121" t="s">
        <v>235</v>
      </c>
      <c r="B91" s="121"/>
      <c r="C91" s="121"/>
      <c r="D91" s="121"/>
      <c r="E91" s="2"/>
    </row>
    <row r="92" spans="1:5" ht="12.75">
      <c r="A92" s="48" t="s">
        <v>139</v>
      </c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3.5" customHeight="1">
      <c r="A94" s="33" t="s">
        <v>236</v>
      </c>
      <c r="B94" s="5" t="s">
        <v>164</v>
      </c>
      <c r="C94" s="7">
        <v>1801003</v>
      </c>
      <c r="D94" s="2"/>
      <c r="E94" s="2"/>
    </row>
    <row r="95" spans="1:5" ht="12.75">
      <c r="A95" s="2"/>
      <c r="B95" s="2"/>
      <c r="C95" s="2"/>
      <c r="D95" s="2"/>
      <c r="E95" s="2"/>
    </row>
    <row r="96" spans="1:5" ht="15.75">
      <c r="A96" s="122" t="s">
        <v>237</v>
      </c>
      <c r="B96" s="122"/>
      <c r="C96" s="122"/>
      <c r="D96" s="122"/>
      <c r="E96" s="2"/>
    </row>
    <row r="97" spans="1:5" ht="12.75">
      <c r="A97" s="2"/>
      <c r="B97" s="2"/>
      <c r="C97" s="2"/>
      <c r="D97" s="2"/>
      <c r="E97" s="2"/>
    </row>
    <row r="98" spans="1:5" ht="38.25">
      <c r="A98" s="8" t="s">
        <v>238</v>
      </c>
      <c r="B98" s="8" t="s">
        <v>166</v>
      </c>
      <c r="C98" s="8" t="s">
        <v>239</v>
      </c>
      <c r="D98" s="8" t="s">
        <v>240</v>
      </c>
      <c r="E98" s="2"/>
    </row>
    <row r="99" spans="1:5" ht="12.75">
      <c r="A99" s="9">
        <v>1</v>
      </c>
      <c r="B99" s="9">
        <v>2</v>
      </c>
      <c r="C99" s="9">
        <v>3</v>
      </c>
      <c r="D99" s="9">
        <v>4</v>
      </c>
      <c r="E99" s="2"/>
    </row>
    <row r="100" spans="1:5" ht="25.5">
      <c r="A100" s="5" t="s">
        <v>241</v>
      </c>
      <c r="B100" s="7">
        <v>2000</v>
      </c>
      <c r="C100" s="49">
        <v>528</v>
      </c>
      <c r="D100" s="49">
        <v>530</v>
      </c>
      <c r="E100" s="2"/>
    </row>
    <row r="101" spans="1:5" ht="25.5">
      <c r="A101" s="5" t="s">
        <v>242</v>
      </c>
      <c r="B101" s="7">
        <v>2050</v>
      </c>
      <c r="C101" s="49">
        <v>740</v>
      </c>
      <c r="D101" s="49">
        <v>742</v>
      </c>
      <c r="E101" s="2"/>
    </row>
    <row r="102" spans="1:5" ht="15.75">
      <c r="A102" s="50" t="s">
        <v>243</v>
      </c>
      <c r="B102" s="21"/>
      <c r="C102" s="51">
        <f>C100-C101</f>
        <v>-212</v>
      </c>
      <c r="D102" s="51">
        <f>D100-D101</f>
        <v>-212</v>
      </c>
      <c r="E102" s="2"/>
    </row>
    <row r="103" spans="1:5" ht="12.75">
      <c r="A103" s="5" t="s">
        <v>244</v>
      </c>
      <c r="B103" s="7">
        <v>2090</v>
      </c>
      <c r="C103" s="49"/>
      <c r="D103" s="49"/>
      <c r="E103" s="52"/>
    </row>
    <row r="104" spans="1:5" ht="12.75">
      <c r="A104" s="5" t="s">
        <v>245</v>
      </c>
      <c r="B104" s="7">
        <v>2095</v>
      </c>
      <c r="C104" s="49">
        <v>-212</v>
      </c>
      <c r="D104" s="49">
        <v>-212</v>
      </c>
      <c r="E104" s="54"/>
    </row>
    <row r="105" spans="1:5" ht="12.75">
      <c r="A105" s="5" t="s">
        <v>246</v>
      </c>
      <c r="B105" s="7">
        <v>2120</v>
      </c>
      <c r="C105" s="49"/>
      <c r="D105" s="49"/>
      <c r="E105" s="55"/>
    </row>
    <row r="106" spans="1:5" ht="12.75">
      <c r="A106" s="5" t="s">
        <v>247</v>
      </c>
      <c r="B106" s="7">
        <v>2130</v>
      </c>
      <c r="C106" s="49">
        <v>226</v>
      </c>
      <c r="D106" s="49">
        <v>91</v>
      </c>
      <c r="E106" s="55"/>
    </row>
    <row r="107" spans="1:5" ht="12.75">
      <c r="A107" s="5" t="s">
        <v>248</v>
      </c>
      <c r="B107" s="7">
        <v>2150</v>
      </c>
      <c r="C107" s="49">
        <v>28</v>
      </c>
      <c r="D107" s="49">
        <v>30</v>
      </c>
      <c r="E107" s="55"/>
    </row>
    <row r="108" spans="1:5" ht="12.75">
      <c r="A108" s="5" t="s">
        <v>249</v>
      </c>
      <c r="B108" s="7">
        <v>2180</v>
      </c>
      <c r="C108" s="49"/>
      <c r="D108" s="49"/>
      <c r="E108" s="52"/>
    </row>
    <row r="109" spans="1:5" ht="26.25">
      <c r="A109" s="50" t="s">
        <v>250</v>
      </c>
      <c r="B109" s="21"/>
      <c r="C109" s="51">
        <f>C102+C105-C106-C107-C108</f>
        <v>-466</v>
      </c>
      <c r="D109" s="51">
        <f>D102+D105-D106-D107-D108</f>
        <v>-333</v>
      </c>
      <c r="E109" s="2"/>
    </row>
    <row r="110" spans="1:5" ht="12.75">
      <c r="A110" s="5" t="s">
        <v>244</v>
      </c>
      <c r="B110" s="7">
        <v>2190</v>
      </c>
      <c r="C110" s="49"/>
      <c r="D110" s="49"/>
      <c r="E110" s="2"/>
    </row>
    <row r="111" spans="1:5" ht="12.75">
      <c r="A111" s="5" t="s">
        <v>245</v>
      </c>
      <c r="B111" s="7">
        <v>2195</v>
      </c>
      <c r="C111" s="49">
        <v>-466</v>
      </c>
      <c r="D111" s="49">
        <v>-333</v>
      </c>
      <c r="E111" s="2"/>
    </row>
    <row r="112" spans="1:5" ht="12.75">
      <c r="A112" s="5" t="s">
        <v>251</v>
      </c>
      <c r="B112" s="7">
        <v>2200</v>
      </c>
      <c r="C112" s="49"/>
      <c r="D112" s="49"/>
      <c r="E112" s="2"/>
    </row>
    <row r="113" spans="1:5" ht="12.75">
      <c r="A113" s="5" t="s">
        <v>252</v>
      </c>
      <c r="B113" s="7">
        <v>2220</v>
      </c>
      <c r="C113" s="49"/>
      <c r="D113" s="49"/>
      <c r="E113" s="2"/>
    </row>
    <row r="114" spans="1:5" ht="12.75">
      <c r="A114" s="5" t="s">
        <v>253</v>
      </c>
      <c r="B114" s="7">
        <v>2240</v>
      </c>
      <c r="C114" s="49"/>
      <c r="D114" s="49"/>
      <c r="E114" s="2"/>
    </row>
    <row r="115" spans="1:5" ht="12.75">
      <c r="A115" s="5" t="s">
        <v>254</v>
      </c>
      <c r="B115" s="7">
        <v>2250</v>
      </c>
      <c r="C115" s="49"/>
      <c r="D115" s="49"/>
      <c r="E115" s="2"/>
    </row>
    <row r="116" spans="1:5" ht="12.75">
      <c r="A116" s="5" t="s">
        <v>255</v>
      </c>
      <c r="B116" s="7">
        <v>2255</v>
      </c>
      <c r="C116" s="49"/>
      <c r="D116" s="49"/>
      <c r="E116" s="2"/>
    </row>
    <row r="117" spans="1:5" ht="12.75">
      <c r="A117" s="5" t="s">
        <v>256</v>
      </c>
      <c r="B117" s="7">
        <v>2270</v>
      </c>
      <c r="C117" s="49"/>
      <c r="D117" s="49"/>
      <c r="E117" s="2"/>
    </row>
    <row r="118" spans="1:5" ht="26.25">
      <c r="A118" s="50" t="s">
        <v>257</v>
      </c>
      <c r="B118" s="21"/>
      <c r="C118" s="51">
        <f>C109+C112+C113+C114-C115-C116-C117</f>
        <v>-466</v>
      </c>
      <c r="D118" s="51">
        <f>D109+D112+D113+D114-D115-D116-D117</f>
        <v>-333</v>
      </c>
      <c r="E118" s="2"/>
    </row>
    <row r="119" spans="1:5" ht="12.75">
      <c r="A119" s="5" t="s">
        <v>244</v>
      </c>
      <c r="B119" s="7">
        <v>2290</v>
      </c>
      <c r="C119" s="49"/>
      <c r="D119" s="49"/>
      <c r="E119" s="2"/>
    </row>
    <row r="120" spans="1:5" ht="12.75">
      <c r="A120" s="5" t="s">
        <v>245</v>
      </c>
      <c r="B120" s="7">
        <v>2295</v>
      </c>
      <c r="C120" s="49">
        <v>-466</v>
      </c>
      <c r="D120" s="49">
        <v>-333</v>
      </c>
      <c r="E120" s="2"/>
    </row>
    <row r="121" spans="1:5" ht="12.75">
      <c r="A121" s="5" t="s">
        <v>258</v>
      </c>
      <c r="B121" s="7">
        <v>2300</v>
      </c>
      <c r="C121" s="49"/>
      <c r="D121" s="49"/>
      <c r="E121" s="2"/>
    </row>
    <row r="122" spans="1:5" ht="25.5">
      <c r="A122" s="5" t="s">
        <v>259</v>
      </c>
      <c r="B122" s="7">
        <v>2305</v>
      </c>
      <c r="C122" s="49"/>
      <c r="D122" s="49"/>
      <c r="E122" s="2"/>
    </row>
    <row r="123" spans="1:5" ht="15.75">
      <c r="A123" s="50" t="s">
        <v>260</v>
      </c>
      <c r="B123" s="21"/>
      <c r="C123" s="51">
        <f>C118-C121</f>
        <v>-466</v>
      </c>
      <c r="D123" s="51">
        <f>D118-D121</f>
        <v>-333</v>
      </c>
      <c r="E123" s="2"/>
    </row>
    <row r="124" spans="1:5" ht="12.75">
      <c r="A124" s="5" t="s">
        <v>244</v>
      </c>
      <c r="B124" s="7">
        <v>2350</v>
      </c>
      <c r="C124" s="49"/>
      <c r="D124" s="49"/>
      <c r="E124" s="2"/>
    </row>
    <row r="125" spans="1:5" ht="12.75">
      <c r="A125" s="5" t="s">
        <v>245</v>
      </c>
      <c r="B125" s="7">
        <v>2355</v>
      </c>
      <c r="C125" s="49">
        <v>-466</v>
      </c>
      <c r="D125" s="49">
        <v>-333</v>
      </c>
      <c r="E125" s="2"/>
    </row>
    <row r="126" spans="1:5" ht="12.75">
      <c r="A126" s="2"/>
      <c r="B126" s="2"/>
      <c r="C126" s="2"/>
      <c r="D126" s="2"/>
      <c r="E126" s="2"/>
    </row>
    <row r="127" spans="1:5" ht="15.75">
      <c r="A127" s="57" t="s">
        <v>261</v>
      </c>
      <c r="B127" s="57"/>
      <c r="C127" s="57"/>
      <c r="D127" s="57"/>
      <c r="E127" s="2"/>
    </row>
    <row r="128" spans="1:5" ht="12.75">
      <c r="A128" s="2"/>
      <c r="B128" s="2"/>
      <c r="C128" s="2"/>
      <c r="D128" s="2"/>
      <c r="E128" s="2"/>
    </row>
    <row r="129" spans="1:5" ht="38.25">
      <c r="A129" s="8" t="s">
        <v>238</v>
      </c>
      <c r="B129" s="8" t="s">
        <v>166</v>
      </c>
      <c r="C129" s="8" t="s">
        <v>239</v>
      </c>
      <c r="D129" s="8" t="s">
        <v>240</v>
      </c>
      <c r="E129" s="2"/>
    </row>
    <row r="130" spans="1:5" ht="12.75">
      <c r="A130" s="8">
        <v>1</v>
      </c>
      <c r="B130" s="8">
        <v>2</v>
      </c>
      <c r="C130" s="8">
        <v>3</v>
      </c>
      <c r="D130" s="8">
        <v>4</v>
      </c>
      <c r="E130" s="2"/>
    </row>
    <row r="131" spans="1:5" ht="12.75">
      <c r="A131" s="5" t="s">
        <v>262</v>
      </c>
      <c r="B131" s="7">
        <v>2400</v>
      </c>
      <c r="C131" s="5"/>
      <c r="D131" s="5"/>
      <c r="E131" s="2"/>
    </row>
    <row r="132" spans="1:5" ht="25.5">
      <c r="A132" s="5" t="s">
        <v>263</v>
      </c>
      <c r="B132" s="7">
        <v>2405</v>
      </c>
      <c r="C132" s="5"/>
      <c r="D132" s="5"/>
      <c r="E132" s="2"/>
    </row>
    <row r="133" spans="1:5" ht="12.75">
      <c r="A133" s="5" t="s">
        <v>264</v>
      </c>
      <c r="B133" s="7">
        <v>2410</v>
      </c>
      <c r="C133" s="5"/>
      <c r="D133" s="5"/>
      <c r="E133" s="2"/>
    </row>
    <row r="134" spans="1:5" ht="25.5">
      <c r="A134" s="5" t="s">
        <v>265</v>
      </c>
      <c r="B134" s="7">
        <v>2415</v>
      </c>
      <c r="C134" s="5"/>
      <c r="D134" s="5"/>
      <c r="E134" s="2"/>
    </row>
    <row r="135" spans="1:5" ht="12.75">
      <c r="A135" s="5" t="s">
        <v>266</v>
      </c>
      <c r="B135" s="7">
        <v>2445</v>
      </c>
      <c r="C135" s="5"/>
      <c r="D135" s="5"/>
      <c r="E135" s="2"/>
    </row>
    <row r="136" spans="1:5" ht="25.5">
      <c r="A136" s="32" t="s">
        <v>267</v>
      </c>
      <c r="B136" s="33">
        <v>2450</v>
      </c>
      <c r="C136" s="5"/>
      <c r="D136" s="5"/>
      <c r="E136" s="2"/>
    </row>
    <row r="137" spans="1:5" ht="25.5">
      <c r="A137" s="5" t="s">
        <v>268</v>
      </c>
      <c r="B137" s="7">
        <v>2455</v>
      </c>
      <c r="C137" s="5"/>
      <c r="D137" s="5"/>
      <c r="E137" s="2"/>
    </row>
    <row r="138" spans="1:5" ht="25.5">
      <c r="A138" s="32" t="s">
        <v>269</v>
      </c>
      <c r="B138" s="33">
        <v>2460</v>
      </c>
      <c r="C138" s="5"/>
      <c r="D138" s="5"/>
      <c r="E138" s="2"/>
    </row>
    <row r="139" spans="1:5" ht="25.5">
      <c r="A139" s="32" t="s">
        <v>270</v>
      </c>
      <c r="B139" s="33">
        <v>2465</v>
      </c>
      <c r="C139" s="5"/>
      <c r="D139" s="5"/>
      <c r="E139" s="2"/>
    </row>
    <row r="140" spans="1:5" ht="12.75">
      <c r="A140" s="2"/>
      <c r="B140" s="2"/>
      <c r="C140" s="2"/>
      <c r="D140" s="2"/>
      <c r="E140" s="2"/>
    </row>
    <row r="141" spans="1:5" ht="15.75">
      <c r="A141" s="58" t="s">
        <v>271</v>
      </c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38.25">
      <c r="A143" s="8" t="s">
        <v>272</v>
      </c>
      <c r="B143" s="8" t="s">
        <v>166</v>
      </c>
      <c r="C143" s="8" t="s">
        <v>239</v>
      </c>
      <c r="D143" s="8" t="s">
        <v>240</v>
      </c>
      <c r="E143" s="2"/>
    </row>
    <row r="144" spans="1:5" ht="12.75">
      <c r="A144" s="8">
        <v>1</v>
      </c>
      <c r="B144" s="8">
        <v>2</v>
      </c>
      <c r="C144" s="8">
        <v>3</v>
      </c>
      <c r="D144" s="8">
        <v>4</v>
      </c>
      <c r="E144" s="2"/>
    </row>
    <row r="145" spans="1:5" ht="12.75">
      <c r="A145" s="5" t="s">
        <v>273</v>
      </c>
      <c r="B145" s="7">
        <v>2500</v>
      </c>
      <c r="C145" s="5"/>
      <c r="D145" s="5"/>
      <c r="E145" s="2"/>
    </row>
    <row r="146" spans="1:5" ht="12.75">
      <c r="A146" s="5" t="s">
        <v>274</v>
      </c>
      <c r="B146" s="7">
        <v>2505</v>
      </c>
      <c r="C146" s="5">
        <v>98</v>
      </c>
      <c r="D146" s="5"/>
      <c r="E146" s="2"/>
    </row>
    <row r="147" spans="1:5" ht="12.75">
      <c r="A147" s="5" t="s">
        <v>275</v>
      </c>
      <c r="B147" s="7">
        <v>2510</v>
      </c>
      <c r="C147" s="5">
        <v>42</v>
      </c>
      <c r="D147" s="5"/>
      <c r="E147" s="2"/>
    </row>
    <row r="148" spans="1:5" ht="12.75">
      <c r="A148" s="5" t="s">
        <v>276</v>
      </c>
      <c r="B148" s="7">
        <v>2515</v>
      </c>
      <c r="C148" s="5">
        <v>854</v>
      </c>
      <c r="D148" s="5">
        <v>863</v>
      </c>
      <c r="E148" s="2"/>
    </row>
    <row r="149" spans="1:5" ht="12.75">
      <c r="A149" s="5" t="s">
        <v>249</v>
      </c>
      <c r="B149" s="7">
        <v>2520</v>
      </c>
      <c r="C149" s="5"/>
      <c r="D149" s="5"/>
      <c r="E149" s="2"/>
    </row>
    <row r="150" spans="1:5" ht="12.75">
      <c r="A150" s="59" t="s">
        <v>277</v>
      </c>
      <c r="B150" s="37">
        <v>2550</v>
      </c>
      <c r="C150" s="60">
        <f>SUM(C145:C149)</f>
        <v>994</v>
      </c>
      <c r="D150" s="60">
        <f>SUM(D145:D149)</f>
        <v>863</v>
      </c>
      <c r="E150" s="2"/>
    </row>
    <row r="151" spans="1:5" ht="12.75">
      <c r="A151" s="2"/>
      <c r="B151" s="2"/>
      <c r="C151" s="2"/>
      <c r="D151" s="2"/>
      <c r="E151" s="2"/>
    </row>
    <row r="152" spans="1:5" ht="15.75">
      <c r="A152" s="58" t="s">
        <v>278</v>
      </c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38.25">
      <c r="A154" s="8" t="s">
        <v>272</v>
      </c>
      <c r="B154" s="8" t="s">
        <v>166</v>
      </c>
      <c r="C154" s="8" t="s">
        <v>239</v>
      </c>
      <c r="D154" s="8" t="s">
        <v>240</v>
      </c>
      <c r="E154" s="2"/>
    </row>
    <row r="155" spans="1:5" ht="12.75">
      <c r="A155" s="8">
        <v>1</v>
      </c>
      <c r="B155" s="8">
        <v>2</v>
      </c>
      <c r="C155" s="8">
        <v>3</v>
      </c>
      <c r="D155" s="8">
        <v>4</v>
      </c>
      <c r="E155" s="2"/>
    </row>
    <row r="156" spans="1:5" ht="12.75">
      <c r="A156" s="5" t="s">
        <v>279</v>
      </c>
      <c r="B156" s="7">
        <v>2600</v>
      </c>
      <c r="C156" s="5"/>
      <c r="D156" s="5"/>
      <c r="E156" s="2"/>
    </row>
    <row r="157" spans="1:5" ht="25.5">
      <c r="A157" s="5" t="s">
        <v>280</v>
      </c>
      <c r="B157" s="7">
        <v>2605</v>
      </c>
      <c r="C157" s="5"/>
      <c r="D157" s="5"/>
      <c r="E157" s="2"/>
    </row>
    <row r="158" spans="1:5" ht="25.5">
      <c r="A158" s="5" t="s">
        <v>281</v>
      </c>
      <c r="B158" s="7">
        <v>2610</v>
      </c>
      <c r="C158" s="5"/>
      <c r="D158" s="5"/>
      <c r="E158" s="2"/>
    </row>
    <row r="159" spans="1:5" ht="25.5">
      <c r="A159" s="5" t="s">
        <v>282</v>
      </c>
      <c r="B159" s="7">
        <v>2615</v>
      </c>
      <c r="C159" s="5"/>
      <c r="D159" s="5"/>
      <c r="E159" s="2"/>
    </row>
    <row r="160" spans="1:5" ht="12.75">
      <c r="A160" s="5" t="s">
        <v>283</v>
      </c>
      <c r="B160" s="7">
        <v>2650</v>
      </c>
      <c r="C160" s="5"/>
      <c r="D160" s="5"/>
      <c r="E160" s="2"/>
    </row>
  </sheetData>
  <sheetProtection selectLockedCells="1" selectUnlockedCells="1"/>
  <mergeCells count="8">
    <mergeCell ref="D55:D56"/>
    <mergeCell ref="A96:D96"/>
    <mergeCell ref="A16:D16"/>
    <mergeCell ref="A91:D91"/>
    <mergeCell ref="A14:B14"/>
    <mergeCell ref="C14:E14"/>
    <mergeCell ref="A55:A56"/>
    <mergeCell ref="C55:C5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Патарай</dc:creator>
  <cp:keywords/>
  <dc:description/>
  <cp:lastModifiedBy>Master</cp:lastModifiedBy>
  <dcterms:created xsi:type="dcterms:W3CDTF">2020-11-26T08:17:43Z</dcterms:created>
  <dcterms:modified xsi:type="dcterms:W3CDTF">2021-04-23T13:17:50Z</dcterms:modified>
  <cp:category/>
  <cp:version/>
  <cp:contentType/>
  <cp:contentStatus/>
</cp:coreProperties>
</file>